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G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<sst xmlns="http://schemas.openxmlformats.org/spreadsheetml/2006/main" count="24580" uniqueCount="3652">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</sst>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184</c:v>
                </c:pt>
                <c:pt idx="1">
                  <c:v>14</c:v>
                </c:pt>
                <c:pt idx="2">
                  <c:v>0</c:v>
                </c:pt>
                <c:pt idx="3">
                  <c:v>17</c:v>
                </c:pt>
                <c:pt idx="4">
                  <c:v>2</c:v>
                </c:pt>
                <c:pt idx="5">
                  <c:v>97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58</c:v>
                </c:pt>
                <c:pt idx="13">
                  <c:v>0</c:v>
                </c:pt>
                <c:pt idx="14">
                  <c:v>25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276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2</c:v>
                      </c:pt>
                      <c:pt idx="5">
                        <c:v>97</c:v>
                      </c:pt>
                      <c:pt idx="6">
                        <c:v>182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58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276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70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105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266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147</c:v>
                      </c:pt>
                      <c:pt idx="6">
                        <c:v>337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68</c:v>
                      </c:pt>
                      <c:pt idx="13">
                        <c:v>0</c:v>
                      </c:pt>
                      <c:pt idx="14">
                        <c:v>34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416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78" zoomScaleNormal="100" workbookViewId="0">
      <selection activeCell="B1796" sqref="B179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27.81095890410959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27.104109589041094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47.81095890410959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2.3863013698630136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14.276712328767124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19.81917808219178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17.265753424657536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14.172602739726027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71.841095890410955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39.61917808219178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27.676712328767124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26.465753424657535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35.4986301369863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53.671232876712331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11.353424657534246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19.87945205479452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27.358904109589041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24.956164383561642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6.0739726027397261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36.438356164383563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9.5972602739726032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31.476712328767125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6.9917808219178079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27.468493150684932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20.136986301369863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14.860273972602739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74.964383561643842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20.024657534246575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44.098630136986301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25.684931506849313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43.679452054794524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33.61917808219178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32.098630136986301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32.871232876712327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17.82191780821918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21.243835616438357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52.161643835616438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11.556164383561644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23.561643835616437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27.213698630136985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15.515068493150684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31.564383561643837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61.786301369863011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22.846575342465755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27.104109589041094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18.227397260273971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38.230136986301368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78.079452054794515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20.972602739726028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26.306849315068494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6.4821917808219176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30.553424657534247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44.791780821917811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30.712328767123289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43.736986301369861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23.194520547945206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67.389041095890406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18.63013698630137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65.391780821917806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50.509589041095893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17.4986301369863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23.786301369863015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25.736986301369864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34.032876712328765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30.613698630136987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31.484931506849314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28.356164383561644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49.246575342465754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33.602739726027394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16.857534246575341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22.857534246575341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55.169863013698631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18.961643835616439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17.342465753424658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16.953424657534246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14.734246575342466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23.706849315068492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48.986301369863014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14.843835616438357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12.778082191780822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14.402739726027397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30.967123287671232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23.994520547945207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8.9726027397260282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40.334246575342469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12.454794520547946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20.887671232876713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50.145205479452052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12.931506849315069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15.783561643835617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125.55342465753425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25.756164383561643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33.602739726027394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32.873972602739727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23.849315068493151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54.493150684931507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58.350684931506848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21.347945205479451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55.860273972602741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14.95890410958904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75.038356164383558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30.654794520547945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39.673972602739724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14.915068493150685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12.454794520547946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10.747945205479452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15.95890410958904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25.232876712328768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78.731506849315068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29.641095890410959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23.506849315068493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35.158904109589038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25.923287671232877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44.504109589041093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9.4876712328767123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30.884931506849316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22.282191780821918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14.076712328767123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17.873972602739727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25.43013698630137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12.04109589041096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25.769863013698629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22.046575342465754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22.046575342465754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21.863013698630137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16.860273972602741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27.728767123287671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8.8191780821917813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62.046575342465751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31.813698630136987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15.178082191780822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14.682191780821919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48.345205479452055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61.057534246575344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11.810958904109588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23.443835616438356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12.454794520547946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13.989041095890411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32.178082191780824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22.112328767123287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23.857534246575341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33.035616438356165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53.4986301369863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32.630136986301373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50.197260273972603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62.80821917808219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28.695890410958903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18.016438356164382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43.032876712328765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18.194520547945206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24.608219178082191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73.810958904109583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22.454794520547946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29.923287671232877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23.084931506849315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20.504109589041096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51.090410958904108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15.550684931506849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13.682191780821919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27.5013698630137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31.654794520547945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46.684931506849317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13.663013698630136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24.145205479452056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48.345205479452055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76.608219178082194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29.69041095890411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55.958904109589042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21.213698630136985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13.421917808219177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49.347945205479455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39.9972602739726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36.095890410958901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21.284931506849315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18.336986301369862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54.531506849315072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32.032876712328765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13.852054794520548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21.471232876712328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16.358904109589041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29.608219178082191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12.446575342465753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21.715068493150685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44.326027397260276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44.326027397260276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25.241095890410961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40.739726027397261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50.57260273972603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54.315068493150683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69.739726027397253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17.465753424657535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28.290410958904111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65.61917808219178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12.054794520547945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45.728767123287675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30.882191780821916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52.756164383561647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48.994520547945207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22.087671232876712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22.06027397260274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15.786301369863013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22.736986301369864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14.934246575342465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17.860273972602741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25.134246575342466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22.230136986301371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23.452054794520549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61.115068493150687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34.443835616438356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14.643835616438356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23.452054794520549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29.328767123287673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56.487671232876714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31.734246575342464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29.671232876712327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18.923287671232877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18.654794520547945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22.224657534246575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14.323287671232876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52.139726027397259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31.049315068493151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9.1561643835616433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27.186301369863013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28.06027397260274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34.506849315068493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18.049315068493151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12.052054794520547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13.345205479452055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16.027397260273972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30.786301369863015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23.704109589041096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42.4986301369863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15.608219178082193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11.46027397260274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16.298630136986301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14.347945205479451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20.282191780821918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68.106849315068487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28.736986301369864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23.287671232876711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21.356164383561644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40.991780821917807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3.473972602739726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14.243835616438357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18.69041095890411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24.254794520547946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39.131506849315066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20.221917808219178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15.890410958904109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13.821917808219178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48.139726027397259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16.016438356164382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29.728767123287671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24.167123287671235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17.375342465753423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29.978082191780821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21.079452054794519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24.232876712328768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21.32054794520548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23.791780821917808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17.75068493150685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17.69041095890411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30.684931506849313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16.920547945205481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27.523287671232875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22.873972602739727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51.12054794520548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21.87945205479452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47.150684931506852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20.063013698630137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9.9506849315068493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21.484931506849314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29.895890410958906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27.021917808219179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33.843835616438355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39.602739726027394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14.213698630136987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25.279452054794522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10.054794520547945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8.1808219178082187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61.035616438356165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25.854794520547944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10.24931506849315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15.342465753424657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15.312328767123288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23.18904109589041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30.484931506849314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17.216438356164385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8.213698630136987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18.830136986301369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7.9287671232876713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25.61917808219178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31.504109589041096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26.901369863013699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23.912328767123288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23.55890410958904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11.164383561643836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27.139726027397259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15.805479452054794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21.783561643835615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46.93150684931507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66.156164383561645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14.334246575342465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18.564383561643837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23.065753424657533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72.180821917808217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30.002739726027396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37.789041095890411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13.427397260273972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63.731506849315068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41.556164383561644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14.298630136986301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22.5013698630137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17.052054794520547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17.19178082191781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47.723287671232875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15.473972602739726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26.12876712328767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34.717808219178082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38.682191780821917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21.616438356164384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18.931506849315067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16.304109589041097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26.038356164383561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33.11780821917808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25.021917808219179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13.057534246575342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11.701369863013699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30.405479452054795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13.482191780821918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29.4986301369863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40.027397260273972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27.816438356164383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39.126027397260273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13.178082191780822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62.926027397260277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56.463013698630135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14.457534246575342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13.490410958904109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34.452054794520549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19.389041095890413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35.402739726027399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13.284931506849315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14.890410958904109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18.005479452054793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22.846575342465755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39.506849315068493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63.895890410958906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20.378082191780823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17.797260273972604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21.227397260273971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6.7397260273972606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20.876712328767123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6.0986301369863014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54.493150684931507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15.701369863013699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12.238356164383562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15.641095890410959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38.290410958904111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27.252054794520546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20.882191780821916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18.783561643835615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51.813698630136983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9.7972602739726025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24.197260273972603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29.134246575342466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36.775342465753425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30.567123287671233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28.454794520547946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13.849315068493151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40.660273972602738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27.873972602739727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22.372602739726027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57.331506849315069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16.336986301369862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31.964383561643835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15.161643835616438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17.364383561643837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19.506849315068493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78.123287671232873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12.008219178082191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11.64931506849315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23.032876712328768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33.241095890410961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37.750684931506846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55.416438356164385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19.136986301369863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16.073972602739726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35.273972602739725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25.82191780821918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18.252054794520546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59.789041095890411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52.161643835616438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6.9589041095890414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69.9945205479452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65.649315068493152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38.961643835616435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57.709589041095889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24.230136986301371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20.564383561643837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22.427397260273974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28.197260273972603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22.958904109589042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56.12054794520548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25.515068493150686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6.2547945205479456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24.041095890410958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41.756164383561647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35.989041095890414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22.832876712328765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38.556164383561644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39.863013698630134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33.660273972602738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23.449315068493149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29.731506849315068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33.745205479452054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32.663013698630138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15.353424657534246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19.084931506849315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37.027397260273972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27.673972602739727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44.238356164383561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29.575342465753426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80.704109589041096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54.813698630136983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10.871232876712329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52.43013698630137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12.287671232876713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58.701369863013696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58.701369863013696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30.227397260273971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63.926027397260277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55.712328767123289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21.794520547945204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71.832876712328769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21.093150684931508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15.295890410958904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28.663013698630138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8.6383561643835609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22.372602739726027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27.673972602739727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18.326027397260273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7.9643835616438352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14.482191780821918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54.898630136986299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17.964383561643835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15.501369863013698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21.063013698630137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27.882191780821916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21.202739726027396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13.980821917808219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21.424657534246574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16.663013698630138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26.413698630136988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28.69041095890411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28.347945205479451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65.649315068493152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50.356164383561641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10.36986301369863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22.24931506849315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21.550684931506851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22.016438356164382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24.372602739726027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7.1150684931506847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46.008219178082193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19.276712328767122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49.493150684931507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19.347945205479451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11.753424657534246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24.443835616438356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38.684931506849317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29.364383561643837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23.378082191780823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23.794520547945204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48.767123287671232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39.61643835616438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64.956164383561642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47.61643835616438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36.265753424657532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25.427397260273974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25.210958904109589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26.775342465753425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46.221917808219175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9.3041095890410954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15.610958904109589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13.821917808219178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15.517808219178082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35.139726027397259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15.69041095890411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54.035616438356165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25.284931506849315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17.912328767123288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29.350684931506848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29.350684931506848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22.961643835616439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20.358904109589041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33.789041095890411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9.6904109589041099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19.224657534246575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65.972602739726028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23.668493150684931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19.257534246575343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30.523287671232875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62.591780821917808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16.12054794520548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16.901369863013699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32.30684931506849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25.224657534246575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8.2465753424657535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19.745205479452054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19.950684931506849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65.013698630136986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21.328767123287673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28.652054794520549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30.539726027397261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9.1452054794520556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28.698630136986303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31.665753424657535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25.572602739726026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24.197260273972603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33.575342465753423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60.024657534246572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28.290410958904111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21.517808219178082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57.81095890410959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53.797260273972604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15.12054794520548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19.827397260273973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50.005479452054793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30.358904109589041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29.364383561643837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37.358904109589041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25.75068493150685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33.821917808219176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16.090410958904108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7.580821917808219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29.158904109589042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5.5041095890410956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33.334246575342469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37.994520547945207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7.2657534246575342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33.980821917808221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33.980821917808221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15.58904109589041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8.7890410958904113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35.180821917808217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13.780821917808218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28.326027397260273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34.356164383561641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34.356164383561641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30.964383561643835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27.791780821917808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36.18904109589041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36.715068493150682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19.342465753424658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44.221917808219175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22.164383561643834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14.972602739726028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13.961643835616439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24.276712328767122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33.208219178082189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26.775342465753425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54.101369863013701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18.969863013698632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63.945205479452056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24.684931506849313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64.298630136986304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19.323287671232876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23.893150684931506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17.832876712328765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22.917808219178081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28.394520547945206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15.336986301369864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28.602739726027398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23.747945205479454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39.0027397260274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77.290410958904104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22.372602739726027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28.673972602739727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22.835616438356166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25.632876712328766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49.813698630136983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29.057534246575344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33.602739726027394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23.860273972602741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16.210958904109589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43.753424657534246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27.843835616438355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64.389041095890406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19.627397260273973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26.265753424657536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30.873972602739727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24.649315068493152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7.1917808219178081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55.81095890410959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23.4986301369863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45.484931506849314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17.079452054794519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12.893150684931507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19.876712328767123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16.923287671232877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25.526027397260275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24.895890410958906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36.389041095890413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60.060273972602737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37.328767123287669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21.263013698630136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21.964383561643835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17.82191780821918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22.241095890410961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24.010958904109589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7.3178082191780822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57.68767123287671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9.1287671232876715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24.317808219178083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23.701369863013699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68.580821917808223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19.909589041095892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17.794520547945204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16.980821917808218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25.86849315068493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20.295890410958904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24.43013698630137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19.926027397260274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9.0821917808219172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14.235616438356164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32.109589041095887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21.602739726027398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36.890410958904113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34.947945205479449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30.353424657534248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21.764383561643836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24.846575342465755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8.043835616438356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22.926027397260274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20.260273972602739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47.175342465753424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15.852054794520548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14.427397260273972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12.96986301369863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21.972602739726028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19.36986301369863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26.904109589041095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30.482191780821918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5.934246575342466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24.701369863013699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27.597260273972601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76.715068493150682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4.5726027397260278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66.673972602739724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7.8246575342465752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27.252054794520546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77.912328767123284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19.260273972602739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15.978082191780821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16.252054794520546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23.424657534246574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17.764383561643836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12.29041095890411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18.397260273972602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34.509589041095893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18.945205479452056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40.320547945205476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15.887671232876713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27.358904109589041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52.487671232876714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33.241095890410961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19.660273972602738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14.684931506849315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7.6383561643835618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34.06849315068493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43.265753424657532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25.923287671232877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18.117808219178084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82.887671232876713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54.753424657534246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31.284931506849315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13.613698630136986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91.753424657534254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81.871232876712327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81.871232876712327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25.304109589041097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17.797260273972604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56.936986301369863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27.536986301369861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13.857534246575343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20.863013698630137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26.876712328767123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36.389041095890413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29.287671232876711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28.591780821917808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35.063013698630137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23.610958904109587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27.704109589041096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60.791780821917811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27.358904109589041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58.260273972602739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29.758904109589039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51.876712328767127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36.073972602739723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14.501369863013698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81.871232876712327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24.43013698630137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8.6739726027397257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17.975342465753425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19.356164383561644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81.871232876712327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51.115068493150687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20.271232876712329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41.315068493150683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31.945205479452056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39.282191780821918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23.687671232876713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26.613698630136987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26.643835616438356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79.849315068493155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35.701369863013696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30.857534246575341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16.813698630136987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29.301369863013697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21.545205479452054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24.863013698630137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37.9972602739726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30.421917808219177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31.112328767123287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44.282191780821918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32.287671232876711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71.917808219178085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20.408219178082192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18.613698630136987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21.073972602739726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27.372602739726027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49.347945205479455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52.027397260273972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23.008219178082193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46.536986301369865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39.030136986301372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36.495890410958907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34.641095890410959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9.8876712328767127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19.408219178082192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21.668493150684931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7.3890410958904109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48.904109589041099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14.364383561643836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23.276712328767122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17.221917808219178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14.980821917808219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22.991780821917807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9.6520547945205486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15.75068493150685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43.723287671232875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14.035616438356165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14.005479452054795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15.158904109589042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45.756164383561647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49.010958904109586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19.715068493150685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14.052054794520547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66.441095890410963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29.791780821917808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8.5589041095890419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34.320547945205476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47.37808219178082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17.964383561643835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28.394520547945206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24.295890410958904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46.720547945205482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12.857534246575343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18.167123287671235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21.268493150684932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7.6356164383561644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16.813698630136987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41.956164383561642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12.832876712328767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14.638356164383561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16.81917808219178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20.208219178082192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30.967123287671232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54.580821917808223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30.241095890410961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6.4575342465753423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55.991780821917807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18.912328767123288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51.950684931506849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57.772602739726025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20.495890410958904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28.550684931506851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39.682191780821917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37.202739726027396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11.24931506849315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14.027397260273972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18.980821917808218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27.934246575342467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19.706849315068492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38.684931506849317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23.43013698630137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53.594520547945208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19.282191780821918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53.772602739726025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16.484931506849314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15.361643835616439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23.789041095890411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35.81095890410959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14.556164383561644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21.484931506849314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53.594520547945208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18.734246575342464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28.24931506849315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18.720547945205478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61.69315068493151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24.641095890410959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16.761643835616439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51.794520547945204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38.769863013698632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29.846575342465755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36.150684931506852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7.5643835616438357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11.438356164383562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13.331506849315069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16.621917808219177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47.413698630136984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28.673972602739727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52.654794520547945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19.92876712328767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64.531506849315065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36.216438356164382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25.304109589041097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52.88219178082192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22.591780821917808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15.698630136986301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64.550684931506851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13.389041095890411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37.545205479452058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42.854794520547948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23.139726027397259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55.904109589041099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64.010958904109586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53.5013698630137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62.895890410958906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22.252054794520546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43.849315068493148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38.868493150684934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30.145205479452056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12.331506849315069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16.663013698630138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37.334246575342469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31.224657534246575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31.986301369863014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16.186301369863013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9.0136986301369859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29.671232876712327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19.761643835616439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36.408219178082192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7.7561643835616438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13.838356164383562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26.780821917808218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26.227397260273971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17.487671232876714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77.753424657534254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7.5835616438356164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77.134246575342459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28.747945205479454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28.345205479452055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19.915068493150685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19.972602739726028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20.786301369863015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24.802739726027397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22.863013698630137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30.36986301369863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9.7260273972602747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28.331506849315069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29.704109589041096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33.186301369863017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33.090410958904108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14.673972602739726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63.186301369863017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22.843835616438355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20.717808219178082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18.334246575342465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13.156164383561643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59.769863013698632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26.18904109589041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12.643835616438356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51.991780821917807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17.578082191780823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42.980821917808221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23.627397260273973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48.904109589041099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27.673972602739727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22.276712328767122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5.9260273972602739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34.024657534246572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12.832876712328767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17.652054794520549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6.0356164383561648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19.117808219178084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17.002739726027396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64.967123287671228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42.172602739726024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18.967123287671232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24.263013698630136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19.153424657534245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51.082191780821915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25.194520547945206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22.372602739726027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29.920547945205481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47.989041095890414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39.906849315068492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16.87123287671233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12.673972602739726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66.953424657534242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5.4739726027397264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35.235616438356168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23.876712328767123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24.802739726027397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37.898630136986299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88.424657534246577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14.523287671232877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52.772602739726025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29.846575342465755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18.813698630136987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42.126027397260273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28.312328767123287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36.769863013698632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8.624657534246575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32.416438356164385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38.564383561643837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20.827397260273973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14.169863013698631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14.726027397260275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17.912328767123288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21.986301369863014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24.295890410958904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54.257534246575339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22.824657534246576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35.939726027397263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7.0054794520547947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18.564383561643837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19.602739726027398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76.169863013698631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25.882191780821916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6.6794520547945204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58.528767123287672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22.693150684931506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24.172602739726027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42.041095890410958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12.394520547945206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14.219178082191782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33.591780821917808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42.682191780821917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35.043835616438358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52.947945205479449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5.2356164383561641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12.734246575342466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52.947945205479449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23.534246575342465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26.69041095890411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18.747945205479454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59.416438356164385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25.224657534246575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25.224657534246575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61.646575342465752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15.602739726027398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28.205479452054796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12.073972602739726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15.863013698630137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42.126027397260273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33.835616438356162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62.890410958904113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19.052054794520547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22.830136986301369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52.07123287671233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63.183561643835617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28.216438356164385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27.32054794520548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70.92328767123287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15.797260273972602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8.4849315068493159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5.7342465753424658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46.186301369863017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38.961643835616435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24.816438356164383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71.07397260273973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65.526027397260279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18.646575342465752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6.0767123287671234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28.361643835616437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25.126027397260273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18.734246575342464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24.663013698630138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22.271232876712329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25.115068493150684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17.079452054794519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34.276712328767125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54.93150684931507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31.413698630136988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22.539726027397261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35.668493150684931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48.706849315068496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26.093150684931508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26.950684931506849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75.427397260273978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6.6794520547945204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27.835616438356166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24.230136986301371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35.016438356164386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35.413698630136984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56.887671232876713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56.695890410958903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18.350684931506848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17.041095890410958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25.342465753424658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17.586301369863012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78.92328767123287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37.912328767123284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5.9260273972602739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64.342465753424662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18.93972602739726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45.041095890410958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44.61643835616438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18.857534246575341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18.531506849315068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50.076712328767123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27.80821917808219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82.731506849315068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36.865753424657534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13.424657534246576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32.126027397260273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18.18904109589041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23.520547945205479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45.638356164383559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16.12876712328767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47.38082191780822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24.084931506849315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27.336986301369862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34.753424657534246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8.6931506849315063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32.564383561643837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17.665753424657535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23.61917808219178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38.673972602739724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66.509589041095893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22.69041095890411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24.912328767123288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21.057534246575344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39.676712328767124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13.665753424657535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14.652054794520549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36.504109589041093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24.901369863013699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28.063013698630137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36.169863013698631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28.934246575342467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13.232876712328768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25.876712328767123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29.736986301369864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9.624657534246575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24.55890410958904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6.9178082191780819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31.958904109589042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16.600000000000001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33.605479452054794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33.605479452054794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41.452054794520549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40.063013698630137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25.383561643835616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25.224657534246575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16.052054794520547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23.008219178082193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14.726027397260275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56.797260273972604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57.147945205479452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23.254794520547946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15.413698630136986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42.630136986301373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21.87123287671233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26.027397260273972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47.035616438356165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7.4958904109589044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49.936986301369863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34.235616438356168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57.909589041095892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35.802739726027397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7.1205479452054794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31.493150684931507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21.202739726027396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26.920547945205481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14.213698630136987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14.364383561643836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67.093150684931501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23.706849315068492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19.167123287671235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32.720547945205482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8.5315068493150683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45.901369863013699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49.208219178082189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68.284931506849318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16.789041095890411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22.413698630136988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24.290410958904111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58.016438356164386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15.101369863013698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33.610958904109587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57.747945205479454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25.104109589041094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22.632876712328766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58.016438356164386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18.367123287671234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30.397260273972602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57.69315068493151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24.221917808219178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15.254794520547945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45.594520547945208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38.065753424657537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34.008219178082193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32.482191780821921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14.276712328767124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19.517808219178082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36.852054794520548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16.986301369863014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25.052054794520547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28.712328767123289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54.035616438356165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22.019178082191782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14.084931506849315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24.87123287671233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23.747945205479454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18.210958904109589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16.315068493150687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25.057534246575344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25.057534246575344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27.646575342465752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33.613698630136987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40.964383561643835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34.356164383561641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61.868493150684934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30.602739726027398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56.287671232876711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38.515068493150686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42.912328767123284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35.350684931506848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14.476712328767123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42.69041095890411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16.375342465753423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67.668493150684938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70.745205479452054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28.312328767123287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61.887671232876713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45.016438356164386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20.221917808219178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30.5013698630137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28.273972602739725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13.731506849315069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29.068493150684933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13.567123287671233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44.142465753424659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29.539726027397261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19.93972602739726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21.936986301369863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21.945205479452056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16.578082191780823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25.104109589041094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14.271232876712329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36.156164383561645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12.528767123287672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32.180821917808217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18.906849315068492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9.3068493150684937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33.586301369863016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52.235616438356168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19.076712328767123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38.961643835616435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29.643835616438356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70.742465753424653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9.2986301369863007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24.435616438356163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48.013698630136986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17.953424657534246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75.334246575342462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24.660273972602738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23.156164383561645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16.663013698630138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24.898630136986302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28.775342465753425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51.11780821917808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25.016438356164382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56.556164383561644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17.273972602739725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18.736986301369864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29.073972602739726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31.994520547945207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37.605479452054794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19.643835616438356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11.838356164383562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10.583561643835617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19.328767123287673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48.868493150684934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13.901369863013699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15.194520547945206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26.5013698630137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22.504109589041096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31.882191780821916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21.052054794520547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45.936986301369863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25.421917808219177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41.232876712328768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24.224657534246575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63.61643835616438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13.923287671232877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18.693150684931506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5.8904109589041092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35.126027397260273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37.597260273972601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19.235616438356164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9.8191780821917813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29.772602739726029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32.717808219178082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26.095890410958905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38.038356164383565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15.104109589041096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19.561643835616437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13.273972602739725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44.282191780821918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28.19178082191781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30.252054794520546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49.88219178082192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15.857534246575343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20.734246575342464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43.942465753424656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28.87123287671233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31.123287671232877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28.112328767123287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20.863013698630137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58.849315068493148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63.169863013698631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14.712328767123287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14.183561643835617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32.317808219178083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13.049315068493151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44.134246575342466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31.016438356164382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40.799999999999997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19.175342465753424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27.257534246575343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24.621917808219177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18.375342465753423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38.230136986301368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15.342465753424657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49.88219178082192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62.030136986301372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68.07671232876713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74.742465753424653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18.742465753424657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15.126027397260273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91.780821917808225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25.408219178082192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29.227397260273971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14.29041095890411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57.57260273972603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39.282191780821918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4.7232876712328764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35.81095890410959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11.701369863013699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47.079452054794523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15.463013698630137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13.356164383561644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40.369863013698627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13.084931506849315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6.1945205479452055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15.136986301369863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14.312328767123288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33.986301369863014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26.19178082191781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35.93150684931507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36.512328767123286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50.076712328767123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14.008219178082191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39.276712328767125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53.723287671232875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61.991780821917807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50.57260273972603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19.356164383561644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14.63013698630137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20.139726027397259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28.402739726027399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41.246575342465754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6.1808219178082195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19.726027397260275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20.904109589041095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16.463013698630139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15.726027397260275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29.843835616438355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55.041095890410958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32.873972602739727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29.427397260273974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48.164383561643838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41.665753424657531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22.057534246575344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11.224657534246575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24.295890410958904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22.169863013698631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29.610958904109587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43.69315068493151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21.594520547945205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20.734246575342464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29.224657534246575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75.145205479452059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48.81095890410959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49.126027397260273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60.016438356164386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6.8465753424657532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26.991780821917807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25.087671232876712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26.334246575342465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18.830136986301369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48.369863013698627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24.857534246575341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6.6794520547945204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39.967123287671235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17.786301369863015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50.030136986301372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25.054794520547944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54.813698630136983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14.956164383561644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17.19178082191781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23.794520547945204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25.342465753424658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50.88219178082192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13.876712328767123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22.298630136986301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15.501369863013698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32.136986301369866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18.884931506849316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18.967123287671232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66.756164383561639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16.136986301369863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14.687671232876712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9.6767123287671239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19.747945205479454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23.438356164383563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16.421917808219177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10.495890410958904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52.06849315068493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35.80821917808219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18.230136986301371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32.904109589041099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19.542465753424658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17.134246575342466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19.841095890410958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33.479452054794521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33.479452054794521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17.183561643835617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16.002739726027396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16.87945205479452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43.906849315068492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14.402739726027397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29.728767123287671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10.24931506849315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35.328767123287669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29.652054794520549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15.054794520547945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31.06027397260274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26.471232876712328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26.216438356164385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16.983561643835618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6.9890410958904106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19.213698630136985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31.057534246575344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14.712328767123287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31.317808219178083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15.783561643835617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48.605479452054794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18.273972602739725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21.197260273972603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17.479452054794521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13.61917808219178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32.06849315068493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9.5561643835616437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40.413698630136984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13.553424657534247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16.126027397260273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13.975342465753425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41.268493150684932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11.797260273972602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15.657534246575343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43.723287671232875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17.736986301369864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4.8712328767123285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13.084931506849315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35.049315068493151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8.7260273972602747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17.641095890410959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42.249315068493154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29.350684931506848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22.490410958904111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27.054794520547944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67.586301369863008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8.2739726027397253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34.353424657534248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53.712328767123289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30.712328767123289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23.605479452054794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14.830136986301369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29.350684931506848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35.608219178082194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48.057534246575344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22.38082191780822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32.317808219178083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17.052054794520547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8.9808219178082194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10.167123287671233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25.054794520547944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22.594520547945205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17.287671232876711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25.238356164383561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31.419178082191781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12.093150684931507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26.567123287671233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48.967123287671235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30.273972602739725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10.490410958904109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25.63013698630137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8.8493150684931514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54.128767123287673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21.476712328767125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12.572602739726028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23.876712328767123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22.723287671232878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26.142465753424659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15.786301369863013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48.495890410958907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54.742465753424661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14.827397260273973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12.542465753424658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30.835616438356166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60.128767123287673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21.347945205479451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50.843835616438355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33.090410958904108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26.32054794520548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13.293150684931506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17.290410958904111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18.594520547945205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35.372602739726027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19.545205479452054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17.095890410958905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13.917808219178083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15.046575342465754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24.265753424657536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20.80821917808219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35.772602739726025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18.484931506849314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10.432876712328767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13.931506849315069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33.063013698630137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22.805479452054794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34.235616438356168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25.61917808219178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33.145205479452052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18.12054794520548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17.63013698630137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15.849315068493151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20.767123287671232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21.315068493150687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58.852054794520548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15.147945205479452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64.890410958904113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45.065753424657537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16.649315068493152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19.312328767123287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14.942465753424658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13.432876712328767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15.882191780821918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20.709589041095889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7.4328767123287669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58.016438356164386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13.260273972602739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18.123287671232877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37.369863013698627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37.254794520547946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25.493150684931507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15.076712328767123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14.756164383561643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8.1506849315068486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20.528767123287672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72.608219178082194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40.654794520547945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57.547945205479451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46.205479452054796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6.882191780821918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14.361643835616439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40.490410958904107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12.43013698630137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13.701369863013699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47.175342465753424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18.356164383561644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61.005479452054793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9.8602739726027391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13.465753424657533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13.465753424657533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14.912328767123288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22.019178082191782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42.728767123287675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12.252054794520548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37.016438356164386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11.898630136986302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15.797260273972602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12.821917808219178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29.923287671232877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16.668493150684931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5.6849315068493151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28.747945205479454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18.293150684931508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14.994520547945205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13.676712328767124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26.268493150684932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33.490410958904107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20.221917808219178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34.871232876712327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77.564383561643837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36.715068493150682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56.334246575342469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51.238356164383561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53.991780821917807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14.917808219178083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58.101369863013701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12.375342465753425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13.068493150684931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29.038356164383561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38.268493150684932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13.197260273972603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12.263013698630138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32.098630136986301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25.567123287671233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61.556164383561644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45.517808219178079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13.065753424657535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14.931506849315069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25.923287671232877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18.594520547945205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42.657534246575345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23.915068493150685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14.35068493150685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35.019178082191779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14.616438356164384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40.041095890410958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32.936986301369863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13.564383561643835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31.298630136986301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14.67945205479452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14.578082191780823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15.70958904109589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15.841095890410958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16.947945205479453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10.413698630136986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67.564383561643837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31.350684931506848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21.901369863013699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30.805479452054794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14.252054794520548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59.805479452054797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14.372602739726027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30.890410958904109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25.63013698630137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45.128767123287673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29.041095890410958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17.167123287671235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33.104109589041094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79.849315068493155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16.13150684931507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20.257534246575343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17.205479452054796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28.550684931506851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16.56986301369863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52.947945205479449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51.720547945205482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52.060273972602737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17.753424657534246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25.972602739726028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26.175342465753424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35.841095890410962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13.216438356164383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44.512328767123286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12.424657534246576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15.898630136986302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16.504109589041096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23.827397260273973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15.90958904109589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14.019178082191781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14.178082191780822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5.5561643835616437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28.043835616438358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13.027397260273972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68.580821917808223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28.780821917808218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27.12054794520548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6.0794520547945208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15.117808219178082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45.852054794520548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14.093150684931507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14.136986301369863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16.421917808219177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17.210958904109589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12.93972602739726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14.701369863013699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3.4465753424657533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10.36986301369863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48.904109589041099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16.652054794520549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23.224657534246575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18.049315068493151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21.295890410958904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17.19178082191781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31.753424657534246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13.821917808219178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34.5013698630137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62.561643835616437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0.23287671232876711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19.397260273972602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17.265753424657536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14.136986301369863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27.12876712328767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26.293150684931508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41.504109589041093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21.936986301369863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27.876712328767123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</v>
      </c>
      <c r="E1655" s="14" t="str">
        <f t="shared" ca="1" si="52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21.142465753424659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15.230136986301369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19.386301369863013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6.0821917808219181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17.671232876712327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7.3863013698630136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16.715068493150685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18.449315068493149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25.252054794520546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15.221917808219178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30.545205479452054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18.909589041095892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32.361643835616441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13.621917808219179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30.904109589041095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24.435616438356163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67.62191780821918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18.63013698630137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19.169863013698631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15.112328767123287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40.635616438356166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25.378082191780823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22.657534246575342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24.186301369863013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7.0027397260273974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13.739726027397261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35.227397260273975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15.156164383561643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43.063013698630137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37.142465753424659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26.36986301369863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12.104109589041096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13.424657534246576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47.041095890410958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29.92876712328767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14.865753424657534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53.30684931506849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25.254794520547946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25.098630136986301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25.098630136986301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19.027397260273972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36.156164383561645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3.5753424657534247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16.290410958904111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24.789041095890411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27.747945205479454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46.758904109589039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13.731506849315069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12.95890410958904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15.30958904109589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13.38082191780822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10.482191780821918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50.843835616438355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24.304109589041097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44.361643835616441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37.531506849315072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26.010958904109589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34.635616438356166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36.745205479452054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20.227397260273971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33.523287671232879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19.063013698630137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46.668493150684931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29.756164383561643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22.265753424657536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23.657534246575342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29.756164383561643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38.043835616438358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21.610958904109587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29.728767123287671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30.545205479452054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80.0054794520548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33.824657534246576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20.638356164383563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15.767123287671232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10.871232876712329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44.076712328767123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32.361643835616441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14.523287671232877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12.835616438356164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12.96986301369863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30.854794520547944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25.419178082191781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34.161643835616438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15.849315068493151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18.830136986301369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18.082191780821919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19.295890410958904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42.57260273972603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66.093150684931501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14.172602739726027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15.389041095890411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46.238356164383561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5.5945205479452058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11.835616438356164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32.167123287671231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13.416438356164383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24.290410958904111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14.701369863013699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28.115068493150684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31.841095890410958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29.531506849315068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6.4575342465753423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25.556164383561644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41.517808219178079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31.397260273972602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25.893150684931506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12.536986301369863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29.865753424657534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15.027397260273972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24.641095890410959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19.090410958904108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49.517808219178079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10.336986301369864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22.06027397260274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25.87123287671233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30.021917808219179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46.915068493150685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12.29041095890411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18.049315068493151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28.860273972602741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63.158904109589038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63.158904109589038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21.161643835616438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20.958904109589042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27.838356164383562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54.276712328767125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23.241095890410961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25.893150684931506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26.594520547945205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25.602739726027398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26.076712328767123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29.975342465753425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12.054794520547945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29.884931506849316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58.254794520547946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29.076712328767123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46.720547945205482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31.443835616438356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32.232876712328768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18.600000000000001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 t="str">
        <f t="shared" si="57"/>
        <v/>
      </c>
      <c r="C1797" s="12"/>
      <c r="D1797" s="13">
        <f ca="1">(TODAY()-PACIENTE[[#This Row],[FECHA. DE NACIMIENTO]])/365</f>
        <v>125.55342465753425</v>
      </c>
      <c r="E1797" s="14" t="str">
        <f t="shared" ca="1" si="56"/>
        <v>TERCERA EDAD</v>
      </c>
      <c r="F1797" s="14"/>
    </row>
    <row r="1798" spans="1:7" x14ac:dyDescent="0.25">
      <c r="A1798" s="84" t="str">
        <f t="shared" si="57"/>
        <v/>
      </c>
      <c r="C1798" s="12"/>
      <c r="D1798" s="13">
        <f ca="1">(TODAY()-PACIENTE[[#This Row],[FECHA. DE NACIMIENTO]])/365</f>
        <v>125.55342465753425</v>
      </c>
      <c r="E1798" s="14" t="str">
        <f t="shared" ca="1" si="56"/>
        <v>TERCERA EDAD</v>
      </c>
      <c r="F1798" s="14"/>
    </row>
    <row r="1799" spans="1:7" x14ac:dyDescent="0.25">
      <c r="A1799" s="84" t="str">
        <f t="shared" si="57"/>
        <v/>
      </c>
      <c r="C1799" s="12"/>
      <c r="D1799" s="13">
        <f ca="1">(TODAY()-PACIENTE[[#This Row],[FECHA. DE NACIMIENTO]])/365</f>
        <v>125.55342465753425</v>
      </c>
      <c r="E1799" s="14" t="str">
        <f t="shared" ca="1" si="56"/>
        <v>TERCERA EDAD</v>
      </c>
      <c r="F1799" s="14"/>
    </row>
    <row r="1800" spans="1:7" x14ac:dyDescent="0.25">
      <c r="A1800" s="84" t="str">
        <f t="shared" si="57"/>
        <v/>
      </c>
      <c r="C1800" s="12"/>
      <c r="D1800" s="13">
        <f ca="1">(TODAY()-PACIENTE[[#This Row],[FECHA. DE NACIMIENTO]])/365</f>
        <v>125.55342465753425</v>
      </c>
      <c r="E1800" s="14" t="str">
        <f t="shared" ca="1" si="56"/>
        <v>TERCERA EDAD</v>
      </c>
      <c r="F1800" s="14"/>
    </row>
    <row r="1801" spans="1:7" x14ac:dyDescent="0.25">
      <c r="A1801" s="84" t="str">
        <f t="shared" si="57"/>
        <v/>
      </c>
      <c r="C1801" s="12"/>
      <c r="D1801" s="13">
        <f ca="1">(TODAY()-PACIENTE[[#This Row],[FECHA. DE NACIMIENTO]])/365</f>
        <v>125.55342465753425</v>
      </c>
      <c r="E1801" s="14" t="str">
        <f t="shared" ca="1" si="56"/>
        <v>TERCERA EDAD</v>
      </c>
      <c r="F1801" s="14"/>
    </row>
    <row r="1802" spans="1:7" x14ac:dyDescent="0.25">
      <c r="A1802" s="84" t="str">
        <f t="shared" si="57"/>
        <v/>
      </c>
      <c r="C1802" s="12"/>
      <c r="D1802" s="13">
        <f ca="1">(TODAY()-PACIENTE[[#This Row],[FECHA. DE NACIMIENTO]])/365</f>
        <v>125.55342465753425</v>
      </c>
      <c r="E1802" s="14" t="str">
        <f t="shared" ca="1" si="56"/>
        <v>TERCERA EDAD</v>
      </c>
      <c r="F1802" s="14"/>
    </row>
    <row r="1803" spans="1:7" x14ac:dyDescent="0.25">
      <c r="A1803" s="84" t="str">
        <f t="shared" si="57"/>
        <v/>
      </c>
      <c r="C1803" s="12"/>
      <c r="D1803" s="13">
        <f ca="1">(TODAY()-PACIENTE[[#This Row],[FECHA. DE NACIMIENTO]])/365</f>
        <v>125.55342465753425</v>
      </c>
      <c r="E1803" s="14" t="str">
        <f t="shared" ca="1" si="56"/>
        <v>TERCERA EDAD</v>
      </c>
      <c r="F1803" s="14"/>
    </row>
    <row r="1804" spans="1:7" x14ac:dyDescent="0.25">
      <c r="A1804" s="84" t="str">
        <f t="shared" si="57"/>
        <v/>
      </c>
      <c r="C1804" s="12"/>
      <c r="D1804" s="13">
        <f ca="1">(TODAY()-PACIENTE[[#This Row],[FECHA. DE NACIMIENTO]])/365</f>
        <v>125.55342465753425</v>
      </c>
      <c r="E1804" s="14" t="str">
        <f t="shared" ca="1" si="56"/>
        <v>TERCERA EDAD</v>
      </c>
      <c r="F1804" s="14"/>
    </row>
    <row r="1805" spans="1:7" x14ac:dyDescent="0.25">
      <c r="A1805" s="84" t="str">
        <f t="shared" si="57"/>
        <v/>
      </c>
      <c r="C1805" s="12"/>
      <c r="D1805" s="13">
        <f ca="1">(TODAY()-PACIENTE[[#This Row],[FECHA. DE NACIMIENTO]])/365</f>
        <v>125.55342465753425</v>
      </c>
      <c r="E1805" s="14" t="str">
        <f t="shared" ca="1" si="56"/>
        <v>TERCERA EDAD</v>
      </c>
      <c r="F1805" s="14"/>
    </row>
    <row r="1806" spans="1:7" x14ac:dyDescent="0.25">
      <c r="A1806" s="84" t="str">
        <f t="shared" si="57"/>
        <v/>
      </c>
      <c r="C1806" s="12"/>
      <c r="D1806" s="13">
        <f ca="1">(TODAY()-PACIENTE[[#This Row],[FECHA. DE NACIMIENTO]])/365</f>
        <v>125.55342465753425</v>
      </c>
      <c r="E1806" s="14" t="str">
        <f t="shared" ca="1" si="56"/>
        <v>TERCERA EDAD</v>
      </c>
      <c r="F1806" s="14"/>
    </row>
    <row r="1807" spans="1:7" x14ac:dyDescent="0.25">
      <c r="A1807" s="84" t="str">
        <f t="shared" si="57"/>
        <v/>
      </c>
      <c r="C1807" s="12"/>
      <c r="D1807" s="13">
        <f ca="1">(TODAY()-PACIENTE[[#This Row],[FECHA. DE NACIMIENTO]])/365</f>
        <v>125.55342465753425</v>
      </c>
      <c r="E1807" s="14" t="str">
        <f t="shared" ca="1" si="56"/>
        <v>TERCERA EDAD</v>
      </c>
      <c r="F1807" s="14"/>
    </row>
    <row r="1808" spans="1:7" x14ac:dyDescent="0.25">
      <c r="A1808" s="84" t="str">
        <f t="shared" si="57"/>
        <v/>
      </c>
      <c r="C1808" s="12"/>
      <c r="D1808" s="13">
        <f ca="1">(TODAY()-PACIENTE[[#This Row],[FECHA. DE NACIMIENTO]])/365</f>
        <v>125.55342465753425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125.55342465753425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125.55342465753425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125.55342465753425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125.55342465753425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125.55342465753425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125.55342465753425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125.55342465753425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125.55342465753425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125.55342465753425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125.55342465753425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125.55342465753425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125.55342465753425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125.55342465753425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125.55342465753425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125.55342465753425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125.55342465753425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125.55342465753425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125.55342465753425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125.55342465753425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125.55342465753425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125.55342465753425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125.55342465753425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125.55342465753425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125.55342465753425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125.55342465753425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125.55342465753425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125.55342465753425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125.55342465753425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125.55342465753425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125.55342465753425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125.55342465753425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125.55342465753425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125.55342465753425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125.55342465753425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125.55342465753425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125.55342465753425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125.55342465753425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125.55342465753425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125.55342465753425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125.55342465753425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125.55342465753425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125.55342465753425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125.55342465753425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125.55342465753425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125.55342465753425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125.55342465753425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125.55342465753425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125.55342465753425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125.55342465753425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125.55342465753425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125.55342465753425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125.55342465753425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125.55342465753425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125.55342465753425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125.55342465753425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125.55342465753425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125.55342465753425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125.55342465753425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125.55342465753425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125.55342465753425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125.55342465753425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125.55342465753425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125.55342465753425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125.55342465753425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125.55342465753425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125.55342465753425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125.55342465753425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125.55342465753425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125.55342465753425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125.55342465753425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125.55342465753425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125.55342465753425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125.55342465753425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125.55342465753425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125.55342465753425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125.55342465753425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125.55342465753425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125.55342465753425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125.55342465753425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125.55342465753425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125.55342465753425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125.55342465753425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125.55342465753425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125.55342465753425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125.55342465753425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125.55342465753425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125.55342465753425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125.55342465753425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125.55342465753425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125.55342465753425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125.55342465753425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125.55342465753425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125.55342465753425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125.55342465753425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125.55342465753425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125.55342465753425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125.55342465753425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125.55342465753425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125.55342465753425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125.55342465753425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125.55342465753425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125.55342465753425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125.55342465753425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125.55342465753425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125.55342465753425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125.55342465753425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125.55342465753425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125.55342465753425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125.55342465753425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125.55342465753425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125.55342465753425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125.55342465753425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125.55342465753425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125.55342465753425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125.55342465753425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125.55342465753425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125.55342465753425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125.55342465753425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125.55342465753425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125.55342465753425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125.55342465753425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125.55342465753425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125.55342465753425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125.55342465753425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125.55342465753425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125.55342465753425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125.55342465753425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125.55342465753425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125.55342465753425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125.55342465753425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125.55342465753425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125.55342465753425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125.55342465753425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125.55342465753425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125.55342465753425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125.55342465753425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125.55342465753425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125.55342465753425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125.55342465753425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125.55342465753425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125.55342465753425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125.55342465753425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125.55342465753425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125.55342465753425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125.55342465753425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125.55342465753425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125.55342465753425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125.55342465753425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125.55342465753425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125.55342465753425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125.55342465753425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125.55342465753425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125.55342465753425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125.55342465753425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125.55342465753425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125.55342465753425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125.55342465753425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125.55342465753425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125.55342465753425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125.55342465753425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125.55342465753425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125.55342465753425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125.55342465753425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125.55342465753425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125.55342465753425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125.55342465753425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125.55342465753425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125.55342465753425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125.55342465753425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125.55342465753425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125.55342465753425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125.55342465753425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125.55342465753425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125.55342465753425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125.55342465753425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125.55342465753425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125.55342465753425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125.55342465753425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125.55342465753425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125.55342465753425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125.55342465753425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125.55342465753425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125.55342465753425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125.55342465753425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125.55342465753425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125.55342465753425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125.55342465753425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125.55342465753425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125.55342465753425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125.55342465753425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125.55342465753425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125.55342465753425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125.55342465753425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125.55342465753425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125.55342465753425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125.55342465753425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125.55342465753425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125.55342465753425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125.55342465753425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125.55342465753425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125.55342465753425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125.55342465753425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125.55342465753425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125.55342465753425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125.55342465753425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125.55342465753425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125.55342465753425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125.55342465753425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125.55342465753425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125.55342465753425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125.55342465753425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125.55342465753425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125.55342465753425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125.55342465753425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125.55342465753425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125.55342465753425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125.55342465753425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125.55342465753425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125.55342465753425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125.55342465753425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125.55342465753425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125.55342465753425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125.55342465753425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125.55342465753425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125.55342465753425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125.55342465753425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125.55342465753425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125.55342465753425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125.55342465753425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125.55342465753425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125.55342465753425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125.55342465753425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125.55342465753425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125.55342465753425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125.55342465753425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125.55342465753425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125.55342465753425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125.55342465753425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125.55342465753425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125.55342465753425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125.55342465753425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125.55342465753425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125.55342465753425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125.55342465753425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125.55342465753425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125.55342465753425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125.55342465753425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125.55342465753425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125.55342465753425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125.55342465753425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125.55342465753425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125.55342465753425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125.55342465753425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125.55342465753425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125.55342465753425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125.55342465753425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125.55342465753425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125.55342465753425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125.55342465753425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125.55342465753425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125.55342465753425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125.55342465753425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125.55342465753425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125.55342465753425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125.55342465753425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125.55342465753425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125.55342465753425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125.55342465753425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125.55342465753425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125.55342465753425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125.55342465753425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125.55342465753425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125.55342465753425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125.55342465753425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125.55342465753425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125.55342465753425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125.55342465753425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125.55342465753425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125.55342465753425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125.55342465753425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125.55342465753425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125.55342465753425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125.55342465753425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125.55342465753425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125.55342465753425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125.55342465753425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125.55342465753425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125.55342465753425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125.55342465753425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125.55342465753425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125.55342465753425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125.55342465753425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125.55342465753425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125.55342465753425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125.55342465753425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125.55342465753425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125.55342465753425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125.55342465753425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125.55342465753425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125.55342465753425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125.55342465753425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125.55342465753425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125.55342465753425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125.55342465753425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125.55342465753425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125.55342465753425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125.55342465753425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125.55342465753425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125.55342465753425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125.55342465753425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125.55342465753425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125.55342465753425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125.55342465753425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125.55342465753425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125.55342465753425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125.55342465753425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125.55342465753425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125.55342465753425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125.55342465753425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125.55342465753425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125.55342465753425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125.55342465753425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125.55342465753425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125.55342465753425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125.55342465753425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125.55342465753425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125.55342465753425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125.55342465753425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125.55342465753425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125.55342465753425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125.55342465753425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125.55342465753425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125.55342465753425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125.55342465753425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125.55342465753425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125.55342465753425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125.55342465753425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125.55342465753425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125.55342465753425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125.55342465753425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125.55342465753425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125.55342465753425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125.55342465753425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125.55342465753425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125.55342465753425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125.55342465753425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125.55342465753425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125.55342465753425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125.55342465753425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125.55342465753425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125.55342465753425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125.55342465753425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125.55342465753425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125.55342465753425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125.55342465753425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125.55342465753425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125.55342465753425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125.55342465753425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125.55342465753425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125.55342465753425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125.55342465753425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125.55342465753425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125.55342465753425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125.55342465753425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125.55342465753425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125.55342465753425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125.55342465753425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125.55342465753425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125.55342465753425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125.55342465753425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125.55342465753425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125.55342465753425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125.55342465753425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125.55342465753425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125.55342465753425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125.55342465753425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125.55342465753425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125.55342465753425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125.55342465753425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125.55342465753425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125.55342465753425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125.55342465753425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125.55342465753425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125.55342465753425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125.55342465753425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125.55342465753425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125.55342465753425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125.55342465753425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125.55342465753425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125.55342465753425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125.55342465753425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125.55342465753425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125.55342465753425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125.55342465753425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125.55342465753425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125.55342465753425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125.55342465753425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125.55342465753425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125.55342465753425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125.55342465753425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125.55342465753425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125.55342465753425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125.55342465753425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125.55342465753425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125.55342465753425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125.55342465753425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125.55342465753425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125.55342465753425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125.55342465753425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125.55342465753425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125.55342465753425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125.55342465753425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125.55342465753425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125.55342465753425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125.55342465753425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125.55342465753425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125.55342465753425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125.55342465753425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125.55342465753425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125.55342465753425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125.55342465753425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125.55342465753425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125.55342465753425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125.55342465753425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125.55342465753425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125.55342465753425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125.55342465753425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125.55342465753425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125.55342465753425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125.55342465753425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125.55342465753425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125.55342465753425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125.55342465753425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125.55342465753425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125.55342465753425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125.55342465753425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125.55342465753425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125.55342465753425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125.55342465753425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125.55342465753425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125.55342465753425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125.55342465753425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125.55342465753425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125.55342465753425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125.55342465753425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125.55342465753425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125.55342465753425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125.55342465753425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125.55342465753425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125.55342465753425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125.55342465753425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125.55342465753425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125.55342465753425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125.55342465753425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125.55342465753425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125.55342465753425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125.55342465753425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125.55342465753425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125.55342465753425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125.55342465753425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125.55342465753425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125.55342465753425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125.55342465753425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125.55342465753425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125.55342465753425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125.55342465753425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125.55342465753425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125.55342465753425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125.55342465753425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125.55342465753425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125.55342465753425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125.55342465753425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125.55342465753425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125.55342465753425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125.55342465753425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125.55342465753425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125.55342465753425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125.55342465753425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125.55342465753425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125.55342465753425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125.55342465753425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125.55342465753425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125.55342465753425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125.55342465753425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125.55342465753425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125.55342465753425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125.55342465753425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125.55342465753425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125.55342465753425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125.55342465753425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125.55342465753425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125.55342465753425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125.55342465753425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125.55342465753425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125.55342465753425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125.55342465753425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125.55342465753425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125.55342465753425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125.55342465753425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125.55342465753425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125.55342465753425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125.55342465753425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125.55342465753425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125.55342465753425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125.55342465753425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125.55342465753425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125.55342465753425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125.55342465753425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125.55342465753425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125.55342465753425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125.55342465753425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125.55342465753425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125.55342465753425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125.55342465753425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125.55342465753425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125.55342465753425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125.55342465753425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125.55342465753425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125.55342465753425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125.55342465753425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125.55342465753425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125.55342465753425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125.55342465753425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125.55342465753425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125.55342465753425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125.55342465753425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125.55342465753425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125.55342465753425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125.55342465753425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125.55342465753425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125.55342465753425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125.55342465753425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125.55342465753425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125.55342465753425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125.55342465753425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125.55342465753425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125.55342465753425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125.55342465753425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125.55342465753425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125.55342465753425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125.55342465753425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125.55342465753425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125.55342465753425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125.55342465753425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125.55342465753425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125.55342465753425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125.55342465753425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125.55342465753425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125.55342465753425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125.55342465753425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125.55342465753425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125.55342465753425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125.55342465753425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125.55342465753425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125.55342465753425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125.55342465753425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125.55342465753425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125.55342465753425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125.55342465753425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125.55342465753425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125.55342465753425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125.55342465753425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125.55342465753425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125.55342465753425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125.55342465753425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125.55342465753425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125.55342465753425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125.55342465753425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125.55342465753425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125.55342465753425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125.55342465753425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125.55342465753425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125.55342465753425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125.55342465753425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125.55342465753425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125.55342465753425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125.55342465753425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125.55342465753425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125.55342465753425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125.55342465753425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125.55342465753425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125.55342465753425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125.55342465753425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125.55342465753425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125.55342465753425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125.55342465753425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125.55342465753425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125.55342465753425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125.55342465753425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125.55342465753425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125.55342465753425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125.55342465753425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125.55342465753425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125.55342465753425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125.55342465753425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125.55342465753425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125.55342465753425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125.55342465753425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125.55342465753425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125.55342465753425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125.55342465753425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125.55342465753425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125.55342465753425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125.55342465753425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125.55342465753425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125.55342465753425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125.55342465753425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125.55342465753425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125.55342465753425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125.55342465753425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125.55342465753425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125.55342465753425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125.55342465753425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125.55342465753425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125.55342465753425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125.55342465753425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125.55342465753425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125.55342465753425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125.55342465753425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125.55342465753425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125.55342465753425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125.55342465753425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125.55342465753425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125.55342465753425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125.55342465753425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125.55342465753425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125.55342465753425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125.55342465753425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125.55342465753425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125.55342465753425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125.55342465753425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125.55342465753425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125.55342465753425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125.55342465753425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125.55342465753425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125.55342465753425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125.55342465753425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125.55342465753425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125.55342465753425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125.55342465753425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125.55342465753425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125.55342465753425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125.55342465753425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125.55342465753425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125.55342465753425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125.55342465753425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125.55342465753425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125.55342465753425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125.55342465753425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125.55342465753425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125.55342465753425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125.55342465753425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125.55342465753425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125.55342465753425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125.55342465753425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125.55342465753425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125.55342465753425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125.55342465753425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125.55342465753425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125.55342465753425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125.55342465753425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125.55342465753425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125.55342465753425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125.55342465753425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125.55342465753425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125.55342465753425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125.55342465753425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125.55342465753425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125.55342465753425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125.55342465753425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125.55342465753425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125.55342465753425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125.55342465753425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125.55342465753425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125.55342465753425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125.55342465753425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125.55342465753425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125.55342465753425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125.55342465753425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125.55342465753425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125.55342465753425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125.55342465753425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125.55342465753425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125.55342465753425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125.55342465753425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125.55342465753425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125.55342465753425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125.55342465753425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125.55342465753425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125.55342465753425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125.55342465753425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125.55342465753425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125.55342465753425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125.55342465753425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125.55342465753425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125.55342465753425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125.55342465753425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125.55342465753425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125.55342465753425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125.55342465753425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125.55342465753425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125.55342465753425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125.55342465753425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125.55342465753425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125.55342465753425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125.55342465753425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125.55342465753425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125.55342465753425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125.55342465753425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125.55342465753425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125.55342465753425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125.55342465753425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125.55342465753425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125.55342465753425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125.55342465753425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125.55342465753425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125.55342465753425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125.55342465753425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125.55342465753425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125.55342465753425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125.55342465753425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125.55342465753425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125.55342465753425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125.55342465753425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125.55342465753425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125.55342465753425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125.55342465753425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125.55342465753425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125.55342465753425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125.55342465753425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125.55342465753425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125.55342465753425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125.55342465753425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125.55342465753425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125.55342465753425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125.55342465753425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125.55342465753425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125.55342465753425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125.55342465753425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125.55342465753425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125.55342465753425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125.55342465753425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125.55342465753425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125.55342465753425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125.55342465753425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125.55342465753425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125.55342465753425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125.55342465753425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125.55342465753425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125.55342465753425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125.55342465753425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125.55342465753425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125.55342465753425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125.55342465753425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125.55342465753425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125.55342465753425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125.55342465753425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125.55342465753425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125.55342465753425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125.55342465753425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125.55342465753425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125.55342465753425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125.55342465753425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125.55342465753425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125.55342465753425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125.55342465753425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125.55342465753425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125.55342465753425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125.55342465753425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125.55342465753425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125.55342465753425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125.55342465753425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125.55342465753425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125.55342465753425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125.55342465753425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125.55342465753425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125.55342465753425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125.55342465753425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125.55342465753425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125.55342465753425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125.55342465753425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125.55342465753425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125.55342465753425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125.55342465753425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125.55342465753425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125.55342465753425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125.55342465753425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125.55342465753425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125.55342465753425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125.55342465753425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125.55342465753425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125.55342465753425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125.55342465753425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125.55342465753425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125.55342465753425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125.55342465753425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125.55342465753425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125.55342465753425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125.55342465753425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125.55342465753425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125.55342465753425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125.55342465753425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125.55342465753425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125.55342465753425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125.55342465753425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125.55342465753425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125.55342465753425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125.55342465753425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125.55342465753425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125.55342465753425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125.55342465753425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125.55342465753425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125.55342465753425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125.55342465753425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125.55342465753425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125.55342465753425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125.55342465753425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125.55342465753425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125.55342465753425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125.55342465753425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125.55342465753425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125.55342465753425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125.55342465753425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125.55342465753425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125.55342465753425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125.55342465753425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125.55342465753425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125.55342465753425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125.55342465753425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125.55342465753425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125.55342465753425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125.55342465753425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125.55342465753425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125.55342465753425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125.55342465753425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125.55342465753425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125.55342465753425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125.55342465753425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125.55342465753425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125.55342465753425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125.55342465753425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125.55342465753425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125.55342465753425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125.55342465753425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125.55342465753425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125.55342465753425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125.55342465753425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125.55342465753425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125.55342465753425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125.55342465753425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125.55342465753425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125.55342465753425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125.55342465753425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125.55342465753425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125.55342465753425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125.55342465753425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125.55342465753425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125.55342465753425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125.55342465753425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125.55342465753425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125.55342465753425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125.55342465753425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125.55342465753425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125.55342465753425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125.55342465753425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125.55342465753425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125.55342465753425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125.55342465753425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125.55342465753425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125.55342465753425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125.55342465753425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125.55342465753425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125.55342465753425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125.55342465753425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125.55342465753425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125.55342465753425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125.55342465753425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125.55342465753425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125.55342465753425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125.55342465753425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125.55342465753425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125.55342465753425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125.55342465753425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125.55342465753425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125.55342465753425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125.55342465753425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125.55342465753425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125.55342465753425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125.55342465753425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125.55342465753425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125.55342465753425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125.55342465753425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125.55342465753425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125.55342465753425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125.55342465753425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125.55342465753425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125.55342465753425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125.55342465753425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125.55342465753425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125.55342465753425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125.55342465753425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125.55342465753425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125.55342465753425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125.55342465753425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125.55342465753425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125.55342465753425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125.55342465753425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125.55342465753425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125.55342465753425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125.55342465753425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125.55342465753425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125.55342465753425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125.55342465753425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125.55342465753425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125.55342465753425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125.55342465753425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125.55342465753425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125.55342465753425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125.55342465753425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125.55342465753425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125.55342465753425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125.55342465753425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125.55342465753425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125.55342465753425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125.55342465753425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125.55342465753425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125.55342465753425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125.55342465753425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125.55342465753425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125.55342465753425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125.55342465753425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125.55342465753425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125.55342465753425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125.55342465753425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125.55342465753425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125.55342465753425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125.55342465753425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125.55342465753425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125.55342465753425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125.55342465753425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125.55342465753425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125.55342465753425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125.55342465753425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125.55342465753425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125.55342465753425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125.55342465753425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125.55342465753425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125.55342465753425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125.55342465753425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125.55342465753425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125.55342465753425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125.55342465753425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125.55342465753425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125.55342465753425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125.55342465753425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125.55342465753425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125.55342465753425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125.55342465753425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125.55342465753425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125.55342465753425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125.55342465753425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125.55342465753425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125.55342465753425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125.55342465753425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125.55342465753425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125.55342465753425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125.55342465753425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125.55342465753425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125.55342465753425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125.55342465753425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125.55342465753425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125.55342465753425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125.55342465753425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125.55342465753425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125.55342465753425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125.55342465753425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125.55342465753425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125.55342465753425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125.55342465753425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125.55342465753425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125.55342465753425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125.55342465753425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125.55342465753425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125.55342465753425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125.55342465753425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125.55342465753425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125.55342465753425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125.55342465753425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125.55342465753425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125.55342465753425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125.55342465753425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125.55342465753425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125.55342465753425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125.55342465753425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125.55342465753425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125.55342465753425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125.55342465753425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125.55342465753425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125.55342465753425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125.55342465753425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125.55342465753425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125.55342465753425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125.55342465753425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125.55342465753425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125.55342465753425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125.55342465753425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125.55342465753425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125.55342465753425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125.55342465753425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125.55342465753425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125.55342465753425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125.55342465753425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125.55342465753425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125.55342465753425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125.55342465753425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125.55342465753425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125.55342465753425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125.55342465753425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125.55342465753425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125.55342465753425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125.55342465753425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125.55342465753425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125.55342465753425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125.55342465753425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125.55342465753425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125.55342465753425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125.55342465753425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125.55342465753425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125.55342465753425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125.55342465753425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125.55342465753425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125.55342465753425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125.55342465753425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125.55342465753425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125.55342465753425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125.55342465753425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125.55342465753425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125.55342465753425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125.55342465753425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125.55342465753425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125.55342465753425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125.55342465753425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125.55342465753425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125.55342465753425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125.55342465753425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125.55342465753425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125.55342465753425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125.55342465753425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125.55342465753425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125.55342465753425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125.55342465753425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125.55342465753425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125.55342465753425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125.55342465753425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125.55342465753425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125.55342465753425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125.55342465753425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125.55342465753425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125.55342465753425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125.55342465753425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125.55342465753425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125.55342465753425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125.55342465753425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125.55342465753425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125.55342465753425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125.55342465753425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125.55342465753425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125.55342465753425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125.55342465753425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125.55342465753425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125.55342465753425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125.55342465753425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125.55342465753425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125.55342465753425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125.55342465753425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125.55342465753425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125.55342465753425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125.55342465753425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125.55342465753425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125.55342465753425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125.55342465753425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125.55342465753425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125.55342465753425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125.55342465753425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125.55342465753425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125.55342465753425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125.55342465753425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125.55342465753425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125.55342465753425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125.55342465753425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125.55342465753425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125.55342465753425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125.55342465753425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125.55342465753425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125.55342465753425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125.55342465753425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125.55342465753425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125.55342465753425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125.55342465753425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125.55342465753425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125.55342465753425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125.55342465753425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125.55342465753425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125.55342465753425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125.55342465753425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125.55342465753425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125.55342465753425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125.55342465753425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125.55342465753425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125.55342465753425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125.55342465753425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125.55342465753425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125.55342465753425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125.55342465753425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125.55342465753425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125.55342465753425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125.55342465753425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125.55342465753425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125.55342465753425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125.55342465753425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125.55342465753425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125.55342465753425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125.55342465753425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125.55342465753425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125.55342465753425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125.55342465753425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125.55342465753425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125.55342465753425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125.55342465753425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125.55342465753425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125.55342465753425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125.55342465753425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125.55342465753425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125.55342465753425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125.55342465753425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125.55342465753425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125.55342465753425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125.55342465753425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125.55342465753425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125.55342465753425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125.55342465753425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125.55342465753425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125.55342465753425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125.55342465753425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125.55342465753425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125.55342465753425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125.55342465753425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125.55342465753425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125.55342465753425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125.55342465753425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125.55342465753425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125.55342465753425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125.55342465753425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125.55342465753425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125.55342465753425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125.55342465753425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125.55342465753425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125.55342465753425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125.55342465753425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125.55342465753425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125.55342465753425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125.55342465753425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125.55342465753425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125.55342465753425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125.55342465753425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125.55342465753425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125.55342465753425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125.55342465753425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125.55342465753425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125.55342465753425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125.55342465753425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125.55342465753425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125.55342465753425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125.55342465753425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125.55342465753425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125.55342465753425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125.55342465753425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125.55342465753425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125.55342465753425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125.55342465753425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125.55342465753425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125.55342465753425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125.55342465753425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125.55342465753425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125.55342465753425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125.55342465753425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125.55342465753425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125.55342465753425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125.55342465753425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125.55342465753425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125.55342465753425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125.55342465753425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125.55342465753425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125.55342465753425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125.55342465753425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125.55342465753425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125.55342465753425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125.55342465753425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125.55342465753425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125.55342465753425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125.55342465753425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125.55342465753425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125.55342465753425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125.55342465753425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125.55342465753425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125.55342465753425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125.55342465753425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125.55342465753425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125.55342465753425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125.55342465753425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125.55342465753425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125.55342465753425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125.55342465753425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125.55342465753425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125.55342465753425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125.55342465753425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125.55342465753425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125.55342465753425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125.55342465753425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125.55342465753425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125.55342465753425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125.55342465753425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125.55342465753425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125.55342465753425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125.55342465753425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125.55342465753425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125.55342465753425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125.55342465753425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125.55342465753425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125.55342465753425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125.55342465753425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125.55342465753425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125.55342465753425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125.55342465753425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125.55342465753425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125.55342465753425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125.55342465753425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125.55342465753425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125.55342465753425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125.55342465753425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125.55342465753425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125.55342465753425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125.55342465753425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125.55342465753425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125.55342465753425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125.55342465753425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125.55342465753425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125.55342465753425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125.55342465753425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125.55342465753425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125.55342465753425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125.55342465753425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125.55342465753425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125.55342465753425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125.55342465753425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125.55342465753425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125.55342465753425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125.55342465753425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125.55342465753425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125.55342465753425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125.55342465753425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125.55342465753425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125.55342465753425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125.55342465753425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125.55342465753425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125.55342465753425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125.55342465753425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125.55342465753425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125.55342465753425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125.55342465753425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125.55342465753425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125.55342465753425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125.55342465753425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125.55342465753425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125.55342465753425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125.55342465753425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125.55342465753425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125.55342465753425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125.55342465753425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125.55342465753425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125.55342465753425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125.55342465753425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125.55342465753425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125.55342465753425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125.55342465753425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125.55342465753425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125.55342465753425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125.55342465753425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125.55342465753425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125.55342465753425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125.55342465753425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125.55342465753425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125.55342465753425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125.55342465753425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125.55342465753425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125.55342465753425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125.55342465753425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125.55342465753425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125.55342465753425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125.55342465753425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125.55342465753425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125.55342465753425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125.55342465753425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125.55342465753425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125.55342465753425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125.55342465753425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125.55342465753425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125.55342465753425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125.55342465753425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125.55342465753425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125.55342465753425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125.55342465753425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125.55342465753425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125.55342465753425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125.55342465753425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125.55342465753425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125.55342465753425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125.55342465753425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125.55342465753425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125.55342465753425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125.55342465753425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125.55342465753425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125.55342465753425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125.55342465753425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125.55342465753425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125.55342465753425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125.55342465753425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125.55342465753425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125.55342465753425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125.55342465753425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125.55342465753425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125.55342465753425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125.55342465753425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125.55342465753425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125.55342465753425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125.55342465753425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125.55342465753425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125.55342465753425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125.55342465753425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125.55342465753425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125.55342465753425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125.55342465753425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125.55342465753425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125.55342465753425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125.55342465753425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125.55342465753425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125.55342465753425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125.55342465753425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125.55342465753425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125.55342465753425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125.55342465753425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125.55342465753425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125.55342465753425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125.55342465753425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125.55342465753425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125.55342465753425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125.55342465753425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125.55342465753425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125.55342465753425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125.55342465753425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125.55342465753425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125.55342465753425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125.55342465753425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125.55342465753425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125.55342465753425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125.55342465753425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125.55342465753425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125.55342465753425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125.55342465753425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125.55342465753425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125.55342465753425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125.55342465753425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125.55342465753425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125.55342465753425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125.55342465753425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125.55342465753425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125.55342465753425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125.55342465753425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125.55342465753425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125.55342465753425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125.55342465753425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125.55342465753425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125.55342465753425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125.55342465753425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125.55342465753425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125.55342465753425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125.55342465753425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125.55342465753425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125.55342465753425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125.55342465753425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125.55342465753425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125.55342465753425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125.55342465753425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125.55342465753425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125.55342465753425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125.55342465753425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125.55342465753425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125.55342465753425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125.55342465753425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125.55342465753425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125.55342465753425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125.55342465753425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125.55342465753425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125.55342465753425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125.55342465753425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125.55342465753425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125.55342465753425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125.55342465753425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125.55342465753425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125.55342465753425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125.55342465753425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125.55342465753425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125.55342465753425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125.55342465753425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125.55342465753425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125.55342465753425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125.55342465753425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125.55342465753425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125.55342465753425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125.55342465753425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125.55342465753425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125.55342465753425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125.55342465753425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125.55342465753425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125.55342465753425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125.55342465753425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125.55342465753425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125.55342465753425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125.55342465753425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125.55342465753425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125.55342465753425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125.55342465753425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125.55342465753425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125.55342465753425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125.55342465753425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125.55342465753425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125.55342465753425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125.55342465753425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125.55342465753425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125.55342465753425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125.55342465753425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125.55342465753425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125.55342465753425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125.55342465753425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125.55342465753425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125.55342465753425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125.55342465753425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125.55342465753425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125.55342465753425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125.55342465753425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125.55342465753425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125.55342465753425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125.55342465753425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125.55342465753425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125.55342465753425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125.55342465753425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125.55342465753425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125.55342465753425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125.55342465753425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125.55342465753425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125.55342465753425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125.55342465753425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125.55342465753425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125.55342465753425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125.55342465753425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125.55342465753425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125.55342465753425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125.55342465753425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125.55342465753425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125.55342465753425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125.55342465753425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125.55342465753425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125.55342465753425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125.55342465753425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125.55342465753425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125.55342465753425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125.55342465753425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125.55342465753425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125.55342465753425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125.55342465753425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125.55342465753425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125.55342465753425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125.55342465753425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125.55342465753425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125.55342465753425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125.55342465753425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125.55342465753425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125.55342465753425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125.55342465753425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125.55342465753425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125.55342465753425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125.55342465753425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125.55342465753425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125.55342465753425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125.55342465753425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125.55342465753425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125.55342465753425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125.55342465753425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125.55342465753425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125.55342465753425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125.55342465753425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125.55342465753425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125.55342465753425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125.55342465753425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125.55342465753425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125.55342465753425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125.55342465753425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125.55342465753425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125.55342465753425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125.55342465753425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125.55342465753425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125.55342465753425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125.55342465753425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125.55342465753425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125.55342465753425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125.55342465753425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125.55342465753425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125.55342465753425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125.55342465753425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125.55342465753425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125.55342465753425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125.55342465753425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125.55342465753425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125.55342465753425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125.55342465753425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125.55342465753425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125.55342465753425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125.55342465753425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125.55342465753425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125.55342465753425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125.55342465753425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125.55342465753425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125.55342465753425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125.55342465753425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125.55342465753425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125.55342465753425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125.55342465753425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125.55342465753425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125.55342465753425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125.55342465753425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125.55342465753425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125.55342465753425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125.55342465753425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125.55342465753425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125.55342465753425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125.55342465753425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125.55342465753425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125.55342465753425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125.55342465753425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125.55342465753425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125.55342465753425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125.55342465753425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125.55342465753425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125.55342465753425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125.55342465753425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125.55342465753425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125.55342465753425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125.55342465753425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125.55342465753425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125.55342465753425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125.55342465753425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125.55342465753425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125.55342465753425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125.55342465753425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125.55342465753425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125.55342465753425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125.55342465753425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125.55342465753425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125.55342465753425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125.55342465753425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125.55342465753425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125.55342465753425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125.55342465753425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125.55342465753425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125.55342465753425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125.55342465753425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125.55342465753425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125.55342465753425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125.55342465753425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125.55342465753425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125.55342465753425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125.55342465753425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125.55342465753425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125.55342465753425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125.55342465753425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125.55342465753425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125.55342465753425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125.55342465753425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125.55342465753425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125.55342465753425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125.55342465753425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125.55342465753425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125.55342465753425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125.55342465753425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125.55342465753425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125.55342465753425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125.55342465753425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125.55342465753425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125.55342465753425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125.55342465753425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125.55342465753425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125.55342465753425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125.55342465753425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125.55342465753425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125.55342465753425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125.55342465753425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125.55342465753425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125.55342465753425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125.55342465753425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125.55342465753425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125.55342465753425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125.55342465753425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125.55342465753425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125.55342465753425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125.55342465753425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125.55342465753425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125.55342465753425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125.55342465753425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125.55342465753425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125.55342465753425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125.55342465753425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125.55342465753425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125.55342465753425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125.55342465753425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125.55342465753425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125.55342465753425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125.55342465753425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125.55342465753425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125.55342465753425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125.55342465753425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125.55342465753425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125.55342465753425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125.55342465753425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125.55342465753425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125.55342465753425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125.55342465753425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125.55342465753425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125.55342465753425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125.55342465753425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125.55342465753425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125.55342465753425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125.55342465753425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125.55342465753425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125.55342465753425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125.55342465753425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125.55342465753425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125.55342465753425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125.55342465753425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125.55342465753425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125.55342465753425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125.55342465753425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125.55342465753425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125.55342465753425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125.55342465753425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125.55342465753425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125.55342465753425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125.55342465753425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125.55342465753425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125.55342465753425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125.55342465753425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125.55342465753425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125.55342465753425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125.55342465753425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125.55342465753425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125.55342465753425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125.55342465753425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125.55342465753425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125.55342465753425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125.55342465753425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125.55342465753425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125.55342465753425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125.55342465753425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125.55342465753425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125.55342465753425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125.55342465753425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125.55342465753425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125.55342465753425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125.55342465753425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125.55342465753425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125.55342465753425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125.55342465753425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125.55342465753425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125.55342465753425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125.55342465753425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125.55342465753425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125.55342465753425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125.55342465753425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125.55342465753425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125.55342465753425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125.55342465753425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125.55342465753425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125.55342465753425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125.55342465753425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125.55342465753425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125.55342465753425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125.55342465753425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125.55342465753425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125.55342465753425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125.55342465753425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125.55342465753425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125.55342465753425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125.55342465753425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125.55342465753425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125.55342465753425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125.55342465753425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125.55342465753425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125.55342465753425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125.55342465753425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125.55342465753425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125.55342465753425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125.55342465753425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125.55342465753425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125.55342465753425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125.55342465753425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125.55342465753425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125.55342465753425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125.55342465753425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125.55342465753425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125.55342465753425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125.55342465753425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125.55342465753425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125.55342465753425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125.55342465753425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125.55342465753425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125.55342465753425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125.55342465753425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125.55342465753425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125.55342465753425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125.55342465753425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125.55342465753425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125.55342465753425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125.55342465753425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125.55342465753425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125.55342465753425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125.55342465753425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125.55342465753425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125.55342465753425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125.55342465753425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125.55342465753425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125.55342465753425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125.55342465753425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125.55342465753425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125.55342465753425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125.55342465753425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125.55342465753425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125.55342465753425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125.55342465753425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125.55342465753425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125.55342465753425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125.55342465753425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125.55342465753425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125.55342465753425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125.55342465753425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125.55342465753425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125.55342465753425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125.55342465753425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125.55342465753425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125.55342465753425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125.55342465753425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125.55342465753425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125.55342465753425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125.55342465753425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125.55342465753425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125.55342465753425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125.55342465753425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125.55342465753425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125.55342465753425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125.55342465753425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125.55342465753425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125.55342465753425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125.55342465753425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125.55342465753425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125.55342465753425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125.55342465753425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125.55342465753425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125.55342465753425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125.55342465753425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125.55342465753425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125.55342465753425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125.55342465753425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125.55342465753425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125.55342465753425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125.55342465753425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125.55342465753425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125.55342465753425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125.55342465753425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125.55342465753425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125.55342465753425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125.55342465753425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125.55342465753425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125.55342465753425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125.55342465753425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125.55342465753425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125.55342465753425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125.55342465753425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125.55342465753425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125.55342465753425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125.55342465753425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125.55342465753425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125.55342465753425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125.55342465753425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125.55342465753425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125.55342465753425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125.55342465753425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125.55342465753425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125.55342465753425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125.55342465753425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125.55342465753425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125.55342465753425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125.55342465753425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125.55342465753425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125.55342465753425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125.55342465753425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125.55342465753425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125.55342465753425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125.55342465753425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125.55342465753425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125.55342465753425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125.55342465753425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125.55342465753425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125.55342465753425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125.55342465753425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125.55342465753425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125.55342465753425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125.55342465753425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125.55342465753425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125.55342465753425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125.55342465753425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125.55342465753425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125.55342465753425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125.55342465753425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125.55342465753425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125.55342465753425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125.55342465753425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125.55342465753425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125.55342465753425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125.55342465753425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125.55342465753425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125.55342465753425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125.55342465753425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125.55342465753425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125.55342465753425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125.55342465753425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125.55342465753425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125.55342465753425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125.55342465753425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125.55342465753425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125.55342465753425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125.55342465753425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125.55342465753425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125.55342465753425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125.55342465753425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125.55342465753425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125.55342465753425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125.55342465753425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125.55342465753425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125.55342465753425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125.55342465753425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125.55342465753425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125.55342465753425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125.55342465753425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125.55342465753425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125.55342465753425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125.55342465753425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125.55342465753425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125.55342465753425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125.55342465753425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125.55342465753425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125.55342465753425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125.55342465753425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125.55342465753425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125.55342465753425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125.55342465753425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125.55342465753425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125.55342465753425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125.55342465753425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125.55342465753425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125.55342465753425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125.55342465753425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125.55342465753425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125.55342465753425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125.55342465753425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125.55342465753425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125.55342465753425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125.55342465753425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125.55342465753425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125.55342465753425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125.55342465753425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125.55342465753425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125.55342465753425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125.55342465753425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125.55342465753425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125.55342465753425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125.55342465753425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125.55342465753425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125.55342465753425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125.55342465753425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125.55342465753425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125.55342465753425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125.55342465753425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125.55342465753425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125.55342465753425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125.55342465753425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125.55342465753425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125.55342465753425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125.55342465753425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125.55342465753425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125.55342465753425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125.55342465753425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125.55342465753425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125.55342465753425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125.55342465753425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125.55342465753425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125.55342465753425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125.55342465753425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125.55342465753425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125.55342465753425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125.55342465753425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125.55342465753425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125.55342465753425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125.55342465753425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125.55342465753425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125.55342465753425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125.55342465753425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125.55342465753425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125.55342465753425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125.55342465753425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125.55342465753425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125.55342465753425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125.55342465753425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125.55342465753425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125.55342465753425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125.55342465753425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125.55342465753425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125.55342465753425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125.55342465753425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125.55342465753425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125.55342465753425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125.55342465753425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125.55342465753425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125.55342465753425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125.55342465753425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125.55342465753425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125.55342465753425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125.55342465753425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125.55342465753425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125.55342465753425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125.55342465753425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125.55342465753425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125.55342465753425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125.55342465753425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125.55342465753425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125.55342465753425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125.55342465753425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125.55342465753425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125.55342465753425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125.55342465753425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125.55342465753425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125.55342465753425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125.55342465753425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125.55342465753425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125.55342465753425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125.55342465753425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125.55342465753425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125.55342465753425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125.55342465753425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125.55342465753425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125.55342465753425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125.55342465753425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125.55342465753425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125.55342465753425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125.55342465753425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125.55342465753425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125.55342465753425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125.55342465753425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125.55342465753425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125.55342465753425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125.55342465753425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125.55342465753425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125.55342465753425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125.55342465753425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125.55342465753425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125.55342465753425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125.55342465753425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125.55342465753425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125.55342465753425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125.55342465753425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125.55342465753425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125.55342465753425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125.55342465753425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125.55342465753425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125.55342465753425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125.55342465753425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125.55342465753425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125.55342465753425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125.55342465753425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125.55342465753425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125.55342465753425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125.55342465753425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125.55342465753425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125.55342465753425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125.55342465753425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125.55342465753425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125.55342465753425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125.55342465753425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125.55342465753425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125.55342465753425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125.55342465753425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125.55342465753425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125.55342465753425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125.55342465753425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125.55342465753425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125.55342465753425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125.55342465753425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125.55342465753425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125.55342465753425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125.55342465753425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125.55342465753425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125.55342465753425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125.55342465753425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125.55342465753425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125.55342465753425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125.55342465753425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125.55342465753425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125.55342465753425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125.55342465753425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125.55342465753425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125.55342465753425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125.55342465753425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125.55342465753425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125.55342465753425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125.55342465753425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125.55342465753425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125.55342465753425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125.55342465753425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125.55342465753425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125.55342465753425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125.55342465753425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125.55342465753425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125.55342465753425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125.55342465753425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125.55342465753425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125.55342465753425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125.55342465753425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125.55342465753425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125.55342465753425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125.55342465753425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125.55342465753425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125.55342465753425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125.55342465753425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125.55342465753425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125.55342465753425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125.55342465753425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125.55342465753425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125.55342465753425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125.55342465753425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125.55342465753425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125.55342465753425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125.55342465753425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125.55342465753425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125.55342465753425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125.55342465753425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125.55342465753425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125.55342465753425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125.55342465753425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125.55342465753425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125.55342465753425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125.55342465753425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125.55342465753425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125.55342465753425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125.55342465753425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125.55342465753425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125.55342465753425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125.55342465753425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125.55342465753425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125.55342465753425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125.55342465753425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125.55342465753425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125.55342465753425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125.55342465753425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125.55342465753425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125.55342465753425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125.55342465753425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125.55342465753425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125.55342465753425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125.55342465753425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125.55342465753425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125.55342465753425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125.55342465753425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125.55342465753425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125.55342465753425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125.55342465753425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125.55342465753425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125.55342465753425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125.55342465753425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125.55342465753425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125.55342465753425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125.55342465753425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125.55342465753425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125.55342465753425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125.55342465753425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125.55342465753425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125.55342465753425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125.55342465753425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125.55342465753425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125.55342465753425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125.55342465753425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125.55342465753425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125.55342465753425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125.55342465753425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125.55342465753425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125.55342465753425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125.55342465753425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125.55342465753425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125.55342465753425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125.55342465753425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125.55342465753425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125.55342465753425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125.55342465753425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125.55342465753425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125.55342465753425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125.55342465753425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125.55342465753425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125.55342465753425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125.55342465753425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125.55342465753425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125.55342465753425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125.55342465753425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125.55342465753425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125.55342465753425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125.55342465753425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125.55342465753425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125.55342465753425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125.55342465753425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125.55342465753425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125.55342465753425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125.55342465753425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125.55342465753425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125.55342465753425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125.55342465753425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125.55342465753425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125.55342465753425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125.55342465753425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125.55342465753425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125.55342465753425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125.55342465753425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125.55342465753425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125.55342465753425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125.55342465753425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125.55342465753425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125.55342465753425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125.55342465753425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125.55342465753425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125.55342465753425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125.55342465753425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125.55342465753425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125.55342465753425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125.55342465753425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125.55342465753425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125.55342465753425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125.55342465753425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125.55342465753425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125.55342465753425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125.55342465753425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125.55342465753425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125.55342465753425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125.55342465753425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125.55342465753425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125.55342465753425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125.55342465753425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125.55342465753425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125.55342465753425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125.55342465753425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125.55342465753425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125.55342465753425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125.55342465753425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125.55342465753425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125.55342465753425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125.55342465753425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125.55342465753425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125.55342465753425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125.55342465753425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125.55342465753425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125.55342465753425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125.55342465753425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125.55342465753425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125.55342465753425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125.55342465753425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125.55342465753425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125.55342465753425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125.55342465753425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125.55342465753425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125.55342465753425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125.55342465753425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125.55342465753425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125.55342465753425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125.55342465753425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125.55342465753425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125.55342465753425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125.55342465753425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125.55342465753425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125.55342465753425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125.55342465753425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125.55342465753425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125.55342465753425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125.55342465753425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125.55342465753425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125.55342465753425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125.55342465753425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125.55342465753425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125.55342465753425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125.55342465753425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125.55342465753425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125.55342465753425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125.55342465753425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125.55342465753425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125.55342465753425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125.55342465753425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125.55342465753425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125.55342465753425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125.55342465753425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125.55342465753425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125.55342465753425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125.55342465753425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125.55342465753425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125.55342465753425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125.55342465753425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125.55342465753425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125.55342465753425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125.55342465753425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125.55342465753425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125.55342465753425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125.55342465753425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125.55342465753425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125.55342465753425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125.55342465753425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125.55342465753425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125.55342465753425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125.55342465753425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125.55342465753425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125.55342465753425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125.55342465753425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125.55342465753425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125.55342465753425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125.55342465753425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125.55342465753425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125.55342465753425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125.55342465753425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125.55342465753425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125.55342465753425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125.55342465753425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125.55342465753425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125.55342465753425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125.55342465753425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125.55342465753425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125.55342465753425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125.55342465753425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125.55342465753425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125.55342465753425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125.55342465753425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125.55342465753425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125.55342465753425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125.55342465753425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125.55342465753425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125.55342465753425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125.55342465753425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125.55342465753425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125.55342465753425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125.55342465753425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125.55342465753425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125.55342465753425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125.55342465753425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125.55342465753425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125.55342465753425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125.55342465753425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125.55342465753425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125.55342465753425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125.55342465753425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125.55342465753425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125.55342465753425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125.55342465753425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125.55342465753425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125.55342465753425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125.55342465753425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125.55342465753425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125.55342465753425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125.55342465753425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125.55342465753425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125.55342465753425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125.55342465753425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125.55342465753425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125.55342465753425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125.55342465753425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125.55342465753425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125.55342465753425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125.55342465753425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125.55342465753425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125.55342465753425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125.55342465753425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125.55342465753425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125.55342465753425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125.55342465753425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125.55342465753425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125.55342465753425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125.55342465753425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125.55342465753425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125.55342465753425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125.55342465753425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125.55342465753425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125.55342465753425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125.55342465753425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125.55342465753425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125.55342465753425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125.55342465753425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125.55342465753425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125.55342465753425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125.55342465753425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125.55342465753425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125.55342465753425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125.55342465753425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125.55342465753425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125.55342465753425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125.55342465753425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125.55342465753425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125.55342465753425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125.55342465753425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125.55342465753425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125.55342465753425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125.55342465753425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125.55342465753425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125.55342465753425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125.55342465753425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125.55342465753425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125.55342465753425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125.55342465753425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125.55342465753425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125.55342465753425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125.55342465753425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125.55342465753425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125.55342465753425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125.55342465753425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125.55342465753425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125.55342465753425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125.55342465753425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125.55342465753425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125.55342465753425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125.55342465753425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125.55342465753425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125.55342465753425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125.55342465753425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125.55342465753425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125.55342465753425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125.55342465753425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125.55342465753425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125.55342465753425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125.55342465753425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125.55342465753425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125.55342465753425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125.55342465753425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125.55342465753425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125.55342465753425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125.55342465753425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125.55342465753425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125.55342465753425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125.55342465753425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125.55342465753425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125.55342465753425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125.55342465753425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125.55342465753425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125.55342465753425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125.55342465753425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125.55342465753425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125.55342465753425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125.55342465753425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125.55342465753425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125.55342465753425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125.55342465753425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125.55342465753425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125.55342465753425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125.55342465753425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125.55342465753425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125.55342465753425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125.55342465753425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125.55342465753425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125.55342465753425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125.55342465753425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125.55342465753425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125.55342465753425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125.55342465753425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125.55342465753425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125.55342465753425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125.55342465753425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125.55342465753425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125.55342465753425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125.55342465753425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125.55342465753425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125.55342465753425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125.55342465753425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125.55342465753425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125.55342465753425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125.55342465753425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125.55342465753425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125.55342465753425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125.55342465753425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125.55342465753425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125.55342465753425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125.55342465753425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125.55342465753425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125.55342465753425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125.55342465753425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125.55342465753425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125.55342465753425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125.55342465753425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125.55342465753425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125.55342465753425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125.55342465753425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125.55342465753425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125.55342465753425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125.55342465753425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125.55342465753425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125.55342465753425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125.55342465753425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125.55342465753425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125.55342465753425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125.55342465753425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125.55342465753425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125.55342465753425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125.55342465753425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125.55342465753425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125.55342465753425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125.55342465753425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125.55342465753425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125.55342465753425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125.55342465753425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125.55342465753425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125.55342465753425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125.55342465753425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125.55342465753425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125.55342465753425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125.55342465753425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125.55342465753425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125.55342465753425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125.55342465753425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125.55342465753425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125.55342465753425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125.55342465753425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125.55342465753425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125.55342465753425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125.55342465753425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125.55342465753425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125.55342465753425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125.55342465753425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125.55342465753425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125.55342465753425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125.55342465753425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125.55342465753425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125.55342465753425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125.55342465753425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125.55342465753425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125.55342465753425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125.55342465753425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125.55342465753425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125.55342465753425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125.55342465753425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125.55342465753425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125.55342465753425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125.55342465753425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125.55342465753425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125.55342465753425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125.55342465753425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125.55342465753425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125.55342465753425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125.55342465753425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125.55342465753425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125.55342465753425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125.55342465753425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125.55342465753425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125.55342465753425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125.55342465753425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125.55342465753425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125.55342465753425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125.55342465753425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125.55342465753425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125.55342465753425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125.55342465753425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125.55342465753425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125.55342465753425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125.55342465753425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125.55342465753425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125.55342465753425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125.55342465753425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125.55342465753425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125.55342465753425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125.55342465753425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125.55342465753425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125.55342465753425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125.55342465753425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125.55342465753425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125.55342465753425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125.55342465753425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125.55342465753425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125.55342465753425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125.55342465753425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125.55342465753425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125.55342465753425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125.55342465753425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125.55342465753425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125.55342465753425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125.55342465753425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125.55342465753425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125.55342465753425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125.55342465753425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125.55342465753425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125.55342465753425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125.55342465753425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125.55342465753425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125.55342465753425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125.55342465753425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125.55342465753425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125.55342465753425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125.55342465753425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125.55342465753425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125.55342465753425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125.55342465753425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125.55342465753425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125.55342465753425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125.55342465753425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125.55342465753425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125.55342465753425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125.55342465753425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125.55342465753425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125.55342465753425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125.55342465753425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125.55342465753425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125.55342465753425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125.55342465753425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125.55342465753425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125.55342465753425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125.55342465753425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125.55342465753425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125.55342465753425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125.55342465753425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125.55342465753425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125.55342465753425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125.55342465753425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125.55342465753425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125.55342465753425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125.55342465753425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125.55342465753425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125.55342465753425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125.55342465753425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125.55342465753425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125.55342465753425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125.55342465753425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125.55342465753425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125.55342465753425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125.55342465753425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125.55342465753425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125.55342465753425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125.55342465753425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125.55342465753425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125.55342465753425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125.55342465753425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125.55342465753425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125.55342465753425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125.55342465753425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125.55342465753425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125.55342465753425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125.55342465753425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125.55342465753425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125.55342465753425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125.55342465753425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125.55342465753425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125.55342465753425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125.55342465753425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125.55342465753425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125.55342465753425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125.55342465753425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125.55342465753425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125.55342465753425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125.55342465753425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125.55342465753425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125.55342465753425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125.55342465753425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125.55342465753425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125.55342465753425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125.55342465753425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125.55342465753425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125.55342465753425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125.55342465753425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125.55342465753425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125.55342465753425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125.55342465753425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125.55342465753425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125.55342465753425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125.55342465753425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125.55342465753425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125.55342465753425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125.55342465753425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125.55342465753425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125.55342465753425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125.55342465753425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125.55342465753425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125.55342465753425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125.55342465753425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125.55342465753425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125.55342465753425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125.55342465753425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125.55342465753425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125.55342465753425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125.55342465753425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125.55342465753425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125.55342465753425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125.55342465753425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125.55342465753425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125.55342465753425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125.55342465753425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125.55342465753425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125.55342465753425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125.55342465753425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125.55342465753425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125.55342465753425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125.55342465753425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125.55342465753425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125.55342465753425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125.55342465753425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125.55342465753425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125.55342465753425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125.55342465753425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125.55342465753425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125.55342465753425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125.55342465753425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125.55342465753425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125.55342465753425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125.55342465753425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125.55342465753425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125.55342465753425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125.55342465753425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125.55342465753425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125.55342465753425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125.55342465753425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125.55342465753425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125.55342465753425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125.55342465753425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125.55342465753425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125.55342465753425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125.55342465753425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125.55342465753425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125.55342465753425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125.55342465753425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125.55342465753425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125.55342465753425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125.55342465753425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125.55342465753425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125.55342465753425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125.55342465753425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125.55342465753425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125.55342465753425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125.55342465753425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125.55342465753425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125.55342465753425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125.55342465753425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125.55342465753425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125.55342465753425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125.55342465753425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125.55342465753425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125.55342465753425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125.55342465753425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125.55342465753425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125.55342465753425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125.55342465753425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125.55342465753425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125.55342465753425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125.55342465753425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125.55342465753425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125.55342465753425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125.55342465753425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125.55342465753425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125.55342465753425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125.55342465753425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125.55342465753425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125.55342465753425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125.55342465753425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125.55342465753425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125.55342465753425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125.55342465753425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125.55342465753425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125.55342465753425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125.55342465753425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125.55342465753425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125.55342465753425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125.55342465753425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125.55342465753425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125.55342465753425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125.55342465753425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125.55342465753425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125.55342465753425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125.55342465753425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125.55342465753425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125.55342465753425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125.55342465753425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125.55342465753425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125.55342465753425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125.55342465753425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125.55342465753425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125.55342465753425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125.55342465753425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125.55342465753425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125.55342465753425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125.55342465753425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125.55342465753425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125.55342465753425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125.55342465753425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125.55342465753425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125.55342465753425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125.55342465753425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125.55342465753425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125.55342465753425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125.55342465753425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125.55342465753425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125.55342465753425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125.55342465753425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125.55342465753425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125.55342465753425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125.55342465753425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125.55342465753425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125.55342465753425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125.55342465753425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125.55342465753425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125.55342465753425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125.55342465753425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125.55342465753425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125.55342465753425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125.55342465753425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125.55342465753425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125.55342465753425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125.55342465753425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125.55342465753425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125.55342465753425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125.55342465753425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125.55342465753425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125.55342465753425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125.55342465753425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125.55342465753425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125.55342465753425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125.55342465753425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125.55342465753425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125.55342465753425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125.55342465753425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125.55342465753425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125.55342465753425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125.55342465753425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125.55342465753425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125.55342465753425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125.55342465753425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125.55342465753425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125.55342465753425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125.55342465753425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125.55342465753425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125.55342465753425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125.55342465753425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125.55342465753425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125.55342465753425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125.55342465753425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125.55342465753425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125.55342465753425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125.55342465753425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125.55342465753425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125.55342465753425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125.55342465753425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125.55342465753425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125.55342465753425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125.55342465753425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125.55342465753425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125.55342465753425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125.55342465753425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125.55342465753425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125.55342465753425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125.55342465753425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125.55342465753425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125.55342465753425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125.55342465753425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125.55342465753425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125.55342465753425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125.55342465753425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125.55342465753425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125.55342465753425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125.55342465753425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125.55342465753425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125.55342465753425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125.55342465753425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125.55342465753425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125.55342465753425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125.55342465753425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125.55342465753425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125.55342465753425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125.55342465753425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125.55342465753425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125.55342465753425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125.55342465753425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125.55342465753425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125.55342465753425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125.55342465753425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125.55342465753425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125.55342465753425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125.55342465753425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125.55342465753425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125.55342465753425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125.55342465753425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125.55342465753425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125.55342465753425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125.55342465753425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125.55342465753425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125.55342465753425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125.55342465753425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125.55342465753425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125.55342465753425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125.55342465753425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125.55342465753425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125.55342465753425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125.55342465753425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125.55342465753425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125.55342465753425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125.55342465753425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125.55342465753425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125.55342465753425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125.55342465753425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125.55342465753425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125.55342465753425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125.55342465753425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125.55342465753425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125.55342465753425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125.55342465753425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125.55342465753425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125.55342465753425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125.55342465753425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125.55342465753425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125.55342465753425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125.55342465753425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125.55342465753425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125.55342465753425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125.55342465753425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125.55342465753425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125.55342465753425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125.55342465753425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125.55342465753425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125.55342465753425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125.55342465753425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125.55342465753425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125.55342465753425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125.55342465753425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125.55342465753425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125.55342465753425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125.55342465753425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125.55342465753425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125.55342465753425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125.55342465753425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125.55342465753425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125.55342465753425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125.55342465753425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125.55342465753425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125.55342465753425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125.55342465753425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125.55342465753425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125.55342465753425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125.55342465753425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125.55342465753425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125.55342465753425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125.55342465753425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125.55342465753425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125.55342465753425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125.55342465753425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125.55342465753425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125.55342465753425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125.55342465753425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125.55342465753425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125.55342465753425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125.55342465753425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125.55342465753425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125.55342465753425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125.55342465753425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125.55342465753425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125.55342465753425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125.55342465753425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125.55342465753425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125.55342465753425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125.55342465753425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125.55342465753425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125.55342465753425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125.55342465753425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125.55342465753425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125.55342465753425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125.55342465753425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125.55342465753425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125.55342465753425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125.55342465753425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125.55342465753425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125.55342465753425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125.55342465753425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125.55342465753425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125.55342465753425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125.55342465753425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125.55342465753425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125.55342465753425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125.55342465753425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125.55342465753425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125.55342465753425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125.55342465753425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125.55342465753425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125.55342465753425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125.55342465753425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125.55342465753425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125.55342465753425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125.55342465753425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125.55342465753425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125.55342465753425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125.55342465753425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125.55342465753425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125.55342465753425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125.55342465753425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125.55342465753425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125.55342465753425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125.55342465753425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125.55342465753425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125.55342465753425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125.55342465753425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125.55342465753425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125.55342465753425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125.55342465753425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125.55342465753425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125.55342465753425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125.55342465753425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125.55342465753425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125.55342465753425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125.55342465753425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125.55342465753425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125.55342465753425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125.55342465753425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125.55342465753425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125.55342465753425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125.55342465753425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125.55342465753425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125.55342465753425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125.55342465753425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125.55342465753425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125.55342465753425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125.55342465753425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125.55342465753425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125.55342465753425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125.55342465753425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125.55342465753425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125.55342465753425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125.55342465753425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125.55342465753425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125.55342465753425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125.55342465753425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125.55342465753425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125.55342465753425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125.55342465753425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125.55342465753425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125.55342465753425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125.55342465753425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125.55342465753425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125.55342465753425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125.55342465753425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125.55342465753425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125.55342465753425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125.55342465753425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125.55342465753425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125.55342465753425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125.55342465753425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125.55342465753425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125.55342465753425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125.55342465753425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125.55342465753425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125.55342465753425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125.55342465753425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125.55342465753425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125.55342465753425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125.55342465753425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125.55342465753425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125.55342465753425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125.55342465753425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125.55342465753425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125.55342465753425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125.55342465753425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125.55342465753425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125.55342465753425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125.55342465753425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125.55342465753425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125.55342465753425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125.55342465753425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125.55342465753425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125.55342465753425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125.55342465753425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125.55342465753425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125.55342465753425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125.55342465753425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125.55342465753425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125.55342465753425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125.55342465753425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125.55342465753425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125.55342465753425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125.55342465753425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125.55342465753425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125.55342465753425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125.55342465753425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125.55342465753425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125.55342465753425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125.55342465753425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125.55342465753425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125.55342465753425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125.55342465753425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125.55342465753425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125.55342465753425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125.55342465753425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125.55342465753425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125.55342465753425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125.55342465753425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125.55342465753425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125.55342465753425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125.55342465753425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125.55342465753425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125.55342465753425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125.55342465753425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125.55342465753425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125.55342465753425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125.55342465753425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125.55342465753425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125.55342465753425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125.55342465753425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125.55342465753425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125.55342465753425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125.55342465753425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125.55342465753425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125.55342465753425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125.55342465753425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125.55342465753425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125.55342465753425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125.55342465753425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125.55342465753425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125.55342465753425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125.55342465753425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125.55342465753425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125.55342465753425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125.55342465753425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125.55342465753425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125.55342465753425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125.55342465753425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125.55342465753425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125.55342465753425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125.55342465753425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125.55342465753425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125.55342465753425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125.55342465753425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125.55342465753425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125.55342465753425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125.55342465753425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125.55342465753425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125.55342465753425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125.55342465753425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125.55342465753425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125.55342465753425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125.55342465753425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125.55342465753425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125.55342465753425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125.55342465753425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125.55342465753425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125.55342465753425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125.55342465753425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125.55342465753425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125.55342465753425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125.55342465753425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125.55342465753425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125.55342465753425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125.55342465753425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125.55342465753425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125.55342465753425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125.55342465753425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125.55342465753425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125.55342465753425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125.55342465753425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125.55342465753425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125.55342465753425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125.55342465753425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125.55342465753425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125.55342465753425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125.55342465753425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125.55342465753425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125.55342465753425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125.55342465753425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125.55342465753425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125.55342465753425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125.55342465753425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125.55342465753425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125.55342465753425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125.55342465753425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125.55342465753425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125.55342465753425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125.55342465753425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125.55342465753425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125.55342465753425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125.55342465753425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125.55342465753425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125.55342465753425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125.55342465753425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125.55342465753425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125.55342465753425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125.55342465753425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125.55342465753425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125.55342465753425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125.55342465753425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125.55342465753425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125.55342465753425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125.55342465753425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125.55342465753425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125.55342465753425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125.55342465753425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125.55342465753425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125.55342465753425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125.55342465753425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125.55342465753425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125.55342465753425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125.55342465753425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125.55342465753425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125.55342465753425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125.55342465753425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125.55342465753425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125.55342465753425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125.55342465753425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125.55342465753425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125.55342465753425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125.55342465753425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125.55342465753425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125.55342465753425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125.55342465753425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125.55342465753425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125.55342465753425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125.55342465753425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125.55342465753425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125.55342465753425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125.55342465753425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125.55342465753425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125.55342465753425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125.55342465753425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125.55342465753425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125.55342465753425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125.55342465753425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125.55342465753425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125.55342465753425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125.55342465753425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125.55342465753425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125.55342465753425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125.55342465753425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125.55342465753425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125.55342465753425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125.55342465753425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125.55342465753425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125.55342465753425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125.55342465753425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125.55342465753425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125.55342465753425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125.55342465753425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125.55342465753425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125.55342465753425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125.55342465753425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125.55342465753425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125.55342465753425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125.55342465753425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125.55342465753425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125.55342465753425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125.55342465753425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125.55342465753425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125.55342465753425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125.55342465753425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125.55342465753425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125.55342465753425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125.55342465753425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125.55342465753425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125.55342465753425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125.55342465753425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125.55342465753425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125.55342465753425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125.55342465753425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125.55342465753425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125.55342465753425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125.55342465753425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125.55342465753425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125.55342465753425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125.55342465753425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125.55342465753425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125.55342465753425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125.55342465753425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125.55342465753425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125.55342465753425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125.55342465753425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125.55342465753425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125.55342465753425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125.55342465753425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125.55342465753425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125.55342465753425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125.55342465753425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125.55342465753425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125.55342465753425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125.55342465753425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125.55342465753425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125.55342465753425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125.55342465753425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125.55342465753425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125.55342465753425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125.55342465753425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125.55342465753425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125.55342465753425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125.55342465753425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125.55342465753425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125.55342465753425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125.55342465753425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125.55342465753425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125.55342465753425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125.55342465753425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125.55342465753425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125.55342465753425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125.55342465753425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125.55342465753425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125.55342465753425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125.55342465753425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125.55342465753425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125.55342465753425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125.55342465753425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125.55342465753425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125.55342465753425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125.55342465753425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125.55342465753425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125.55342465753425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125.55342465753425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125.55342465753425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125.55342465753425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125.55342465753425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125.55342465753425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125.55342465753425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125.55342465753425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125.55342465753425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125.55342465753425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125.55342465753425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125.55342465753425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125.55342465753425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125.55342465753425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125.55342465753425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125.55342465753425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125.55342465753425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125.55342465753425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125.55342465753425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125.55342465753425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125.55342465753425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125.55342465753425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125.55342465753425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125.55342465753425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125.55342465753425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125.55342465753425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125.55342465753425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125.55342465753425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125.55342465753425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125.55342465753425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125.55342465753425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125.55342465753425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125.55342465753425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125.55342465753425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125.55342465753425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125.55342465753425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125.55342465753425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125.55342465753425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125.55342465753425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125.55342465753425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125.55342465753425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125.55342465753425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125.55342465753425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125.55342465753425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125.55342465753425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125.55342465753425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125.55342465753425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125.55342465753425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125.55342465753425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125.55342465753425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125.55342465753425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125.55342465753425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125.55342465753425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125.55342465753425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125.55342465753425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125.55342465753425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125.55342465753425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125.55342465753425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125.55342465753425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125.55342465753425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125.55342465753425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125.55342465753425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125.55342465753425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125.55342465753425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125.55342465753425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125.55342465753425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125.55342465753425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125.55342465753425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125.55342465753425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125.55342465753425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125.55342465753425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125.55342465753425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125.55342465753425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125.55342465753425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125.55342465753425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125.55342465753425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125.55342465753425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125.55342465753425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125.55342465753425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125.55342465753425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125.55342465753425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125.55342465753425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125.55342465753425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125.55342465753425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125.55342465753425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125.55342465753425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125.55342465753425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125.55342465753425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125.55342465753425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125.55342465753425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125.55342465753425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125.55342465753425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125.55342465753425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125.55342465753425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125.55342465753425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125.55342465753425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125.55342465753425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125.55342465753425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125.55342465753425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125.55342465753425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125.55342465753425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125.55342465753425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125.55342465753425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125.55342465753425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125.55342465753425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125.55342465753425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125.55342465753425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125.55342465753425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125.55342465753425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125.55342465753425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125.55342465753425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125.55342465753425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125.55342465753425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125.55342465753425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125.55342465753425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125.55342465753425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125.55342465753425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125.55342465753425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125.55342465753425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125.55342465753425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125.55342465753425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125.55342465753425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125.55342465753425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125.55342465753425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125.55342465753425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125.55342465753425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125.55342465753425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125.55342465753425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125.55342465753425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125.55342465753425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125.55342465753425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125.55342465753425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125.55342465753425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125.55342465753425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125.55342465753425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125.55342465753425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125.55342465753425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125.55342465753425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125.55342465753425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125.55342465753425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125.55342465753425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125.55342465753425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125.55342465753425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125.55342465753425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125.55342465753425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125.55342465753425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125.55342465753425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125.55342465753425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125.55342465753425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125.55342465753425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125.55342465753425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125.55342465753425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125.55342465753425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125.55342465753425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125.55342465753425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125.55342465753425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125.55342465753425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125.55342465753425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125.55342465753425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125.55342465753425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125.55342465753425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125.55342465753425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125.55342465753425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125.55342465753425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125.55342465753425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125.55342465753425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125.55342465753425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125.55342465753425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125.55342465753425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125.55342465753425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125.55342465753425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125.55342465753425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125.55342465753425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125.55342465753425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125.55342465753425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125.55342465753425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125.55342465753425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125.55342465753425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125.55342465753425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125.55342465753425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125.55342465753425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125.55342465753425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125.55342465753425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125.55342465753425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125.55342465753425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125.55342465753425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125.55342465753425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125.55342465753425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125.55342465753425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125.55342465753425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125.55342465753425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125.55342465753425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125.55342465753425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125.55342465753425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125.55342465753425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125.55342465753425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125.55342465753425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125.55342465753425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125.55342465753425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125.55342465753425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125.55342465753425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125.55342465753425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125.55342465753425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125.55342465753425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125.55342465753425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125.55342465753425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125.55342465753425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125.55342465753425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125.55342465753425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125.55342465753425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125.55342465753425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125.55342465753425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125.55342465753425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125.55342465753425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125.55342465753425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125.55342465753425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125.55342465753425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125.55342465753425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125.55342465753425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125.55342465753425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125.55342465753425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125.55342465753425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125.55342465753425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125.55342465753425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125.55342465753425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125.55342465753425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125.55342465753425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125.55342465753425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125.55342465753425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125.55342465753425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125.55342465753425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125.55342465753425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125.55342465753425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125.55342465753425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125.55342465753425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125.55342465753425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125.55342465753425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125.55342465753425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125.55342465753425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125.55342465753425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125.55342465753425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125.55342465753425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125.55342465753425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125.55342465753425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125.55342465753425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125.55342465753425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125.55342465753425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125.55342465753425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125.55342465753425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125.55342465753425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125.55342465753425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125.55342465753425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125.55342465753425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125.55342465753425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125.55342465753425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125.55342465753425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125.55342465753425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125.55342465753425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125.55342465753425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125.55342465753425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125.55342465753425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125.55342465753425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125.55342465753425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125.55342465753425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125.55342465753425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125.55342465753425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125.55342465753425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125.55342465753425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125.55342465753425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125.55342465753425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125.55342465753425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125.55342465753425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125.55342465753425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125.55342465753425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125.55342465753425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125.55342465753425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125.55342465753425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125.55342465753425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125.55342465753425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125.55342465753425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125.55342465753425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125.55342465753425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125.55342465753425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125.55342465753425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125.55342465753425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125.55342465753425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125.55342465753425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125.55342465753425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125.55342465753425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125.55342465753425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125.55342465753425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125.55342465753425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125.55342465753425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125.55342465753425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125.55342465753425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125.55342465753425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125.55342465753425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125.55342465753425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125.55342465753425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125.55342465753425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125.55342465753425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125.55342465753425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125.55342465753425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125.55342465753425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125.55342465753425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125.55342465753425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125.55342465753425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125.55342465753425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125.55342465753425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125.55342465753425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125.55342465753425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125.55342465753425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125.55342465753425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125.55342465753425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125.55342465753425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125.55342465753425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125.55342465753425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125.55342465753425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125.55342465753425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125.55342465753425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125.55342465753425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125.55342465753425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125.55342465753425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125.55342465753425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125.55342465753425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125.55342465753425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125.55342465753425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125.55342465753425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125.55342465753425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125.55342465753425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125.55342465753425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125.55342465753425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125.55342465753425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125.55342465753425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125.55342465753425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125.55342465753425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125.55342465753425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125.55342465753425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125.55342465753425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125.55342465753425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125.55342465753425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125.55342465753425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125.55342465753425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125.55342465753425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125.55342465753425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125.55342465753425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125.55342465753425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125.55342465753425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125.55342465753425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125.55342465753425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125.55342465753425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125.55342465753425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125.55342465753425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125.55342465753425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125.55342465753425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125.55342465753425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125.55342465753425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125.55342465753425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125.55342465753425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125.55342465753425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125.55342465753425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125.55342465753425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125.55342465753425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125.55342465753425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125.55342465753425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125.55342465753425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125.55342465753425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125.55342465753425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125.55342465753425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125.55342465753425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125.55342465753425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125.55342465753425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125.55342465753425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125.55342465753425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125.55342465753425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125.55342465753425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125.55342465753425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125.55342465753425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125.55342465753425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125.55342465753425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125.55342465753425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125.55342465753425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125.55342465753425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125.55342465753425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125.55342465753425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125.55342465753425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125.55342465753425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125.55342465753425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125.55342465753425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125.55342465753425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125.55342465753425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125.55342465753425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125.55342465753425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125.55342465753425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125.55342465753425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125.55342465753425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125.55342465753425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125.55342465753425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125.55342465753425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125.55342465753425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125.55342465753425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125.55342465753425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125.55342465753425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125.55342465753425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125.55342465753425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125.55342465753425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125.55342465753425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125.55342465753425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125.55342465753425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125.55342465753425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125.55342465753425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125.55342465753425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125.55342465753425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125.55342465753425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125.55342465753425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125.55342465753425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125.55342465753425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125.55342465753425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125.55342465753425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125.55342465753425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125.55342465753425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125.55342465753425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125.55342465753425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125.55342465753425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125.55342465753425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125.55342465753425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125.55342465753425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125.55342465753425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125.55342465753425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125.55342465753425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125.55342465753425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125.55342465753425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125.55342465753425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125.55342465753425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125.55342465753425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125.55342465753425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125.55342465753425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125.55342465753425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125.55342465753425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125.55342465753425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125.55342465753425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125.55342465753425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125.55342465753425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125.55342465753425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125.55342465753425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125.55342465753425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125.55342465753425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125.55342465753425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125.55342465753425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125.55342465753425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125.55342465753425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125.55342465753425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125.55342465753425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125.55342465753425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125.55342465753425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125.55342465753425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125.55342465753425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125.55342465753425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125.55342465753425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125.55342465753425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125.55342465753425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125.55342465753425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125.55342465753425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125.55342465753425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125.55342465753425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125.55342465753425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125.55342465753425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125.55342465753425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125.55342465753425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125.55342465753425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125.55342465753425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125.55342465753425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125.55342465753425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125.55342465753425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125.55342465753425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125.55342465753425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125.55342465753425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125.55342465753425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125.55342465753425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125.55342465753425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125.55342465753425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125.55342465753425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125.55342465753425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125.55342465753425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125.55342465753425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125.55342465753425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125.55342465753425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125.55342465753425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125.55342465753425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125.55342465753425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125.55342465753425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125.55342465753425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125.55342465753425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125.55342465753425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125.55342465753425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125.55342465753425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125.55342465753425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125.55342465753425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125.55342465753425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125.55342465753425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125.55342465753425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125.55342465753425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125.55342465753425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125.55342465753425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125.55342465753425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125.55342465753425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125.55342465753425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125.55342465753425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125.55342465753425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125.55342465753425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125.55342465753425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125.55342465753425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125.55342465753425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125.55342465753425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125.55342465753425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125.55342465753425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125.55342465753425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125.55342465753425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125.55342465753425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125.55342465753425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125.55342465753425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125.55342465753425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125.55342465753425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125.55342465753425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125.55342465753425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125.55342465753425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125.55342465753425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125.55342465753425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125.55342465753425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125.55342465753425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125.55342465753425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125.55342465753425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125.55342465753425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125.55342465753425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125.55342465753425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125.55342465753425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125.55342465753425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125.55342465753425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125.55342465753425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125.55342465753425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125.55342465753425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125.55342465753425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125.55342465753425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125.55342465753425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125.55342465753425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125.55342465753425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125.55342465753425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125.55342465753425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125.55342465753425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125.55342465753425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125.55342465753425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125.55342465753425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125.55342465753425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125.55342465753425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125.55342465753425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125.55342465753425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125.55342465753425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125.55342465753425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125.55342465753425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125.55342465753425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125.55342465753425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125.55342465753425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125.55342465753425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125.55342465753425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125.55342465753425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125.55342465753425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125.55342465753425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125.55342465753425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125.55342465753425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125.55342465753425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125.55342465753425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125.55342465753425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125.55342465753425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125.55342465753425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125.55342465753425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125.55342465753425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125.55342465753425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125.55342465753425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125.55342465753425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125.55342465753425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125.55342465753425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125.55342465753425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125.55342465753425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125.55342465753425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125.55342465753425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125.55342465753425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125.55342465753425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125.55342465753425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125.55342465753425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125.55342465753425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125.55342465753425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125.55342465753425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125.55342465753425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125.55342465753425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125.55342465753425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125.55342465753425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125.55342465753425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125.55342465753425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125.55342465753425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125.55342465753425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125.55342465753425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125.55342465753425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125.55342465753425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125.55342465753425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125.55342465753425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125.55342465753425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125.55342465753425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125.55342465753425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125.55342465753425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125.55342465753425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125.55342465753425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125.55342465753425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125.55342465753425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125.55342465753425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125.55342465753425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125.55342465753425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125.55342465753425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125.55342465753425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125.55342465753425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125.55342465753425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125.55342465753425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125.55342465753425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125.55342465753425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125.55342465753425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125.55342465753425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125.55342465753425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125.55342465753425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125.55342465753425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125.55342465753425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125.55342465753425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125.55342465753425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125.55342465753425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125.55342465753425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125.55342465753425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125.55342465753425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125.55342465753425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125.55342465753425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125.55342465753425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125.55342465753425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125.55342465753425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125.55342465753425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125.55342465753425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125.55342465753425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125.55342465753425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125.55342465753425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125.55342465753425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125.55342465753425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125.55342465753425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125.55342465753425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125.55342465753425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125.55342465753425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125.55342465753425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125.55342465753425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125.55342465753425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125.55342465753425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125.55342465753425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125.55342465753425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125.55342465753425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125.55342465753425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125.55342465753425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125.55342465753425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125.55342465753425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125.55342465753425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125.55342465753425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125.55342465753425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125.55342465753425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125.55342465753425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125.55342465753425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125.55342465753425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125.55342465753425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125.55342465753425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125.55342465753425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125.55342465753425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125.55342465753425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125.55342465753425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125.55342465753425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125.55342465753425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125.55342465753425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125.55342465753425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125.55342465753425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125.55342465753425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125.55342465753425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125.55342465753425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125.55342465753425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125.55342465753425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125.55342465753425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125.55342465753425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125.55342465753425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125.55342465753425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125.55342465753425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125.55342465753425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125.55342465753425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125.55342465753425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125.55342465753425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125.55342465753425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125.55342465753425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125.55342465753425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125.55342465753425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125.55342465753425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125.55342465753425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125.55342465753425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125.55342465753425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125.55342465753425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125.55342465753425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125.55342465753425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125.55342465753425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125.55342465753425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125.55342465753425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125.55342465753425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125.55342465753425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125.55342465753425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125.55342465753425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125.55342465753425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125.55342465753425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125.55342465753425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125.55342465753425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125.55342465753425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125.55342465753425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125.55342465753425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125.55342465753425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125.55342465753425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125.55342465753425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125.55342465753425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125.55342465753425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125.55342465753425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125.55342465753425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125.55342465753425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125.55342465753425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125.55342465753425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125.55342465753425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125.55342465753425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125.55342465753425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125.55342465753425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125.55342465753425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125.55342465753425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125.55342465753425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125.55342465753425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125.55342465753425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125.55342465753425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125.55342465753425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125.55342465753425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125.55342465753425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125.55342465753425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125.55342465753425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125.55342465753425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125.55342465753425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125.55342465753425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125.55342465753425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125.55342465753425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125.55342465753425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125.55342465753425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125.55342465753425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125.55342465753425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125.55342465753425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125.55342465753425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125.55342465753425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125.55342465753425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125.55342465753425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125.55342465753425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125.55342465753425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125.55342465753425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125.55342465753425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125.55342465753425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125.55342465753425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125.55342465753425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125.55342465753425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125.55342465753425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125.55342465753425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125.55342465753425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125.55342465753425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125.55342465753425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125.55342465753425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125.55342465753425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125.55342465753425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125.55342465753425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125.55342465753425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125.55342465753425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125.55342465753425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125.55342465753425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125.55342465753425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125.55342465753425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125.55342465753425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125.55342465753425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125.55342465753425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125.55342465753425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125.55342465753425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125.55342465753425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125.55342465753425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125.55342465753425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125.55342465753425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125.55342465753425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125.55342465753425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125.55342465753425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125.55342465753425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125.55342465753425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125.55342465753425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125.55342465753425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125.55342465753425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125.55342465753425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125.55342465753425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125.55342465753425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125.55342465753425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125.55342465753425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125.55342465753425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125.55342465753425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125.55342465753425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125.55342465753425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125.55342465753425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125.55342465753425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125.55342465753425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125.55342465753425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125.55342465753425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125.55342465753425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125.55342465753425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125.55342465753425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125.55342465753425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125.55342465753425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125.55342465753425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125.55342465753425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125.55342465753425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125.55342465753425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125.55342465753425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125.55342465753425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125.55342465753425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125.55342465753425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125.55342465753425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125.55342465753425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125.55342465753425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125.55342465753425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125.55342465753425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125.55342465753425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125.55342465753425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125.55342465753425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125.55342465753425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125.55342465753425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125.55342465753425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125.55342465753425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125.55342465753425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125.55342465753425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125.55342465753425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125.55342465753425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125.55342465753425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125.55342465753425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125.55342465753425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125.55342465753425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125.55342465753425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125.55342465753425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125.55342465753425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125.55342465753425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125.55342465753425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125.55342465753425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125.55342465753425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125.55342465753425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125.55342465753425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125.55342465753425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125.55342465753425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125.55342465753425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125.55342465753425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125.55342465753425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125.55342465753425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125.55342465753425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125.55342465753425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125.55342465753425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125.55342465753425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125.55342465753425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125.55342465753425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125.55342465753425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125.55342465753425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125.55342465753425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125.55342465753425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125.55342465753425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125.55342465753425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125.55342465753425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125.55342465753425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125.55342465753425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125.55342465753425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125.55342465753425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125.55342465753425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125.55342465753425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125.55342465753425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125.55342465753425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125.55342465753425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125.55342465753425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125.55342465753425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125.55342465753425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125.55342465753425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125.55342465753425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125.55342465753425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125.55342465753425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125.55342465753425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125.55342465753425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125.55342465753425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125.55342465753425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125.55342465753425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125.55342465753425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125.55342465753425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125.55342465753425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125.55342465753425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125.55342465753425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125.55342465753425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125.55342465753425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125.55342465753425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125.55342465753425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125.55342465753425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125.55342465753425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125.55342465753425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125.55342465753425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125.55342465753425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125.55342465753425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125.55342465753425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125.55342465753425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125.55342465753425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125.55342465753425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125.55342465753425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125.55342465753425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125.55342465753425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125.55342465753425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125.55342465753425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125.55342465753425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125.55342465753425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125.55342465753425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125.55342465753425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125.55342465753425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125.55342465753425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125.55342465753425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125.55342465753425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125.55342465753425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125.55342465753425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125.55342465753425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125.55342465753425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125.55342465753425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125.55342465753425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125.55342465753425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125.55342465753425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125.55342465753425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125.55342465753425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125.55342465753425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125.55342465753425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125.55342465753425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125.55342465753425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125.55342465753425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125.55342465753425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125.55342465753425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125.55342465753425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125.55342465753425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125.55342465753425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125.55342465753425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125.55342465753425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125.55342465753425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125.55342465753425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125.55342465753425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125.55342465753425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125.55342465753425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125.55342465753425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125.55342465753425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125.55342465753425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125.55342465753425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125.55342465753425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125.55342465753425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125.55342465753425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125.55342465753425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125.55342465753425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125.55342465753425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125.55342465753425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125.55342465753425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125.55342465753425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125.55342465753425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125.55342465753425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125.55342465753425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125.55342465753425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125.55342465753425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125.55342465753425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125.55342465753425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125.55342465753425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125.55342465753425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125.55342465753425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125.55342465753425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125.55342465753425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125.55342465753425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125.55342465753425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125.55342465753425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125.55342465753425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125.55342465753425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125.55342465753425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125.55342465753425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125.55342465753425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125.55342465753425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125.55342465753425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125.55342465753425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125.55342465753425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125.55342465753425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125.55342465753425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125.55342465753425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125.55342465753425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125.55342465753425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125.55342465753425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125.55342465753425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125.55342465753425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125.55342465753425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125.55342465753425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125.55342465753425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125.55342465753425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125.55342465753425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125.55342465753425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125.55342465753425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125.55342465753425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125.55342465753425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125.55342465753425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125.55342465753425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125.55342465753425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125.55342465753425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125.55342465753425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125.55342465753425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125.55342465753425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125.55342465753425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125.55342465753425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125.55342465753425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125.55342465753425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125.55342465753425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125.55342465753425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125.55342465753425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125.55342465753425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125.55342465753425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125.55342465753425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125.55342465753425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125.55342465753425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125.55342465753425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125.55342465753425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125.55342465753425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125.55342465753425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125.55342465753425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125.55342465753425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125.55342465753425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125.55342465753425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125.55342465753425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125.55342465753425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125.55342465753425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125.55342465753425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125.55342465753425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125.55342465753425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125.55342465753425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125.55342465753425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125.55342465753425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125.55342465753425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125.55342465753425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125.55342465753425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125.55342465753425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125.55342465753425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125.55342465753425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125.55342465753425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125.55342465753425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125.55342465753425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125.55342465753425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125.55342465753425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125.55342465753425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125.55342465753425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125.55342465753425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125.55342465753425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125.55342465753425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125.55342465753425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125.55342465753425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125.55342465753425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125.55342465753425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125.55342465753425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125.55342465753425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125.55342465753425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125.55342465753425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125.55342465753425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125.55342465753425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125.55342465753425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125.55342465753425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125.55342465753425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125.55342465753425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125.55342465753425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125.55342465753425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125.55342465753425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125.55342465753425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125.55342465753425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125.55342465753425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125.55342465753425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125.55342465753425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125.55342465753425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125.55342465753425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125.55342465753425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125.55342465753425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125.55342465753425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125.55342465753425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125.55342465753425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125.55342465753425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125.55342465753425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125.55342465753425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125.55342465753425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125.55342465753425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125.55342465753425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125.55342465753425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125.55342465753425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125.55342465753425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125.55342465753425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125.55342465753425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125.55342465753425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125.55342465753425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125.55342465753425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125.55342465753425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125.55342465753425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125.55342465753425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125.55342465753425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125.55342465753425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125.55342465753425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125.55342465753425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125.55342465753425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125.55342465753425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125.55342465753425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125.55342465753425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125.55342465753425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125.55342465753425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125.55342465753425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125.55342465753425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125.55342465753425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125.55342465753425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125.55342465753425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125.55342465753425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125.55342465753425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125.55342465753425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125.55342465753425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125.55342465753425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125.55342465753425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125.55342465753425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125.55342465753425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125.55342465753425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125.55342465753425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125.55342465753425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125.55342465753425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125.55342465753425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125.55342465753425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125.55342465753425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125.55342465753425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125.55342465753425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125.55342465753425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125.55342465753425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125.55342465753425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125.55342465753425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125.55342465753425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125.55342465753425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125.55342465753425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125.55342465753425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125.55342465753425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125.55342465753425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125.55342465753425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125.55342465753425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125.55342465753425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125.55342465753425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125.55342465753425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125.55342465753425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125.55342465753425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125.55342465753425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125.55342465753425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125.55342465753425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125.55342465753425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125.55342465753425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125.55342465753425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125.55342465753425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125.55342465753425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125.55342465753425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125.55342465753425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125.55342465753425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125.55342465753425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125.55342465753425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125.55342465753425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125.55342465753425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125.55342465753425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125.55342465753425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125.55342465753425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125.55342465753425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125.55342465753425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125.55342465753425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125.55342465753425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125.55342465753425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125.55342465753425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125.55342465753425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125.55342465753425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125.55342465753425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125.55342465753425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125.55342465753425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125.55342465753425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125.55342465753425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125.55342465753425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125.55342465753425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125.55342465753425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125.55342465753425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125.55342465753425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125.55342465753425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125.55342465753425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125.55342465753425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125.55342465753425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125.55342465753425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125.55342465753425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125.55342465753425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125.55342465753425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125.55342465753425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125.55342465753425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125.55342465753425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125.55342465753425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125.55342465753425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125.55342465753425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125.55342465753425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125.55342465753425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125.55342465753425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125.55342465753425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125.55342465753425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125.55342465753425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125.55342465753425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125.55342465753425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125.55342465753425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125.55342465753425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125.55342465753425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125.55342465753425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125.55342465753425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125.55342465753425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125.55342465753425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125.55342465753425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125.55342465753425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125.55342465753425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125.55342465753425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125.55342465753425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125.55342465753425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125.55342465753425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125.55342465753425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125.55342465753425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125.55342465753425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125.55342465753425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125.55342465753425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125.55342465753425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125.55342465753425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125.55342465753425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125.55342465753425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125.55342465753425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125.55342465753425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125.55342465753425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125.55342465753425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125.55342465753425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125.55342465753425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125.55342465753425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125.55342465753425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125.55342465753425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125.55342465753425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125.55342465753425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125.55342465753425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125.55342465753425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125.55342465753425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125.55342465753425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125.55342465753425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125.55342465753425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125.55342465753425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125.55342465753425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125.55342465753425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125.55342465753425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125.55342465753425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125.55342465753425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125.55342465753425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125.55342465753425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125.55342465753425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125.55342465753425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125.55342465753425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125.55342465753425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125.55342465753425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125.55342465753425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125.55342465753425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125.55342465753425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125.55342465753425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125.55342465753425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125.55342465753425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125.55342465753425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125.55342465753425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125.55342465753425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125.55342465753425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125.55342465753425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125.55342465753425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125.55342465753425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125.55342465753425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125.55342465753425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125.55342465753425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125.55342465753425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125.55342465753425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125.55342465753425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125.55342465753425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125.55342465753425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125.55342465753425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125.55342465753425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125.55342465753425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125.55342465753425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125.55342465753425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125.55342465753425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125.55342465753425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125.55342465753425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125.55342465753425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125.55342465753425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125.55342465753425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125.55342465753425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125.55342465753425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125.55342465753425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125.55342465753425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125.55342465753425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125.55342465753425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125.55342465753425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125.55342465753425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125.55342465753425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125.55342465753425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125.55342465753425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125.55342465753425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125.55342465753425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125.55342465753425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125.55342465753425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125.55342465753425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125.55342465753425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125.55342465753425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125.55342465753425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125.55342465753425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125.55342465753425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125.55342465753425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125.55342465753425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125.55342465753425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125.55342465753425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125.55342465753425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125.55342465753425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125.55342465753425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125.55342465753425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125.55342465753425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125.55342465753425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125.55342465753425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125.55342465753425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125.55342465753425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125.55342465753425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125.55342465753425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125.55342465753425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125.55342465753425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125.55342465753425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125.55342465753425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125.55342465753425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125.55342465753425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125.55342465753425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125.55342465753425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125.55342465753425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125.55342465753425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125.55342465753425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125.55342465753425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125.55342465753425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125.55342465753425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125.55342465753425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125.55342465753425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125.55342465753425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125.55342465753425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125.55342465753425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125.55342465753425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125.55342465753425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125.55342465753425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125.55342465753425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125.55342465753425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125.55342465753425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125.55342465753425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125.55342465753425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125.55342465753425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125.55342465753425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125.55342465753425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125.55342465753425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125.55342465753425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125.55342465753425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125.55342465753425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125.55342465753425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125.55342465753425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125.55342465753425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125.55342465753425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125.55342465753425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125.55342465753425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125.55342465753425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125.55342465753425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125.55342465753425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125.55342465753425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125.55342465753425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125.55342465753425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125.55342465753425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125.55342465753425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125.55342465753425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125.55342465753425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125.55342465753425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125.55342465753425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125.55342465753425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125.55342465753425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125.55342465753425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125.55342465753425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125.55342465753425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125.55342465753425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125.55342465753425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125.55342465753425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125.55342465753425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125.55342465753425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125.55342465753425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125.55342465753425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125.55342465753425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125.55342465753425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125.55342465753425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125.55342465753425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125.55342465753425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125.55342465753425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125.55342465753425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125.55342465753425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125.55342465753425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125.55342465753425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125.55342465753425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125.55342465753425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125.55342465753425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125.55342465753425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125.55342465753425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125.55342465753425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125.55342465753425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125.55342465753425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125.55342465753425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125.55342465753425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125.55342465753425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125.55342465753425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125.55342465753425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125.55342465753425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125.55342465753425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125.55342465753425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125.55342465753425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125.55342465753425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125.55342465753425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125.55342465753425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125.55342465753425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125.55342465753425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125.55342465753425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125.55342465753425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125.55342465753425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125.55342465753425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125.55342465753425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125.55342465753425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125.55342465753425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125.55342465753425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125.55342465753425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125.55342465753425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125.55342465753425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125.55342465753425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125.55342465753425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125.55342465753425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125.55342465753425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125.55342465753425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125.55342465753425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125.55342465753425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125.55342465753425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125.55342465753425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125.55342465753425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125.55342465753425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125.55342465753425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125.55342465753425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125.55342465753425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125.55342465753425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125.55342465753425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125.55342465753425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125.55342465753425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125.55342465753425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125.55342465753425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125.55342465753425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125.55342465753425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125.55342465753425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125.55342465753425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125.55342465753425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125.55342465753425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125.55342465753425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125.55342465753425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125.55342465753425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125.55342465753425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125.55342465753425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125.55342465753425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125.55342465753425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125.55342465753425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125.55342465753425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125.55342465753425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125.55342465753425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125.55342465753425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125.55342465753425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125.55342465753425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125.55342465753425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125.55342465753425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125.55342465753425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125.55342465753425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125.55342465753425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125.55342465753425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125.55342465753425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125.55342465753425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125.55342465753425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125.55342465753425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125.55342465753425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125.55342465753425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125.55342465753425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125.55342465753425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125.55342465753425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125.55342465753425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125.55342465753425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125.55342465753425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125.55342465753425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125.55342465753425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125.55342465753425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125.55342465753425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125.55342465753425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125.55342465753425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125.55342465753425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125.55342465753425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125.55342465753425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125.55342465753425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125.55342465753425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125.55342465753425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125.55342465753425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125.55342465753425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125.55342465753425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125.55342465753425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125.55342465753425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125.55342465753425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125.55342465753425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125.55342465753425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125.55342465753425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125.55342465753425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125.55342465753425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125.55342465753425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125.55342465753425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125.55342465753425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125.55342465753425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125.55342465753425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125.55342465753425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125.55342465753425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125.55342465753425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125.55342465753425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125.55342465753425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125.55342465753425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125.55342465753425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125.55342465753425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125.55342465753425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125.55342465753425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125.55342465753425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125.55342465753425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125.55342465753425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125.55342465753425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125.55342465753425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125.55342465753425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125.55342465753425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125.55342465753425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125.55342465753425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125.55342465753425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125.55342465753425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125.55342465753425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125.55342465753425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125.55342465753425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125.55342465753425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125.55342465753425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125.55342465753425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125.55342465753425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125.55342465753425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125.55342465753425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125.55342465753425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125.55342465753425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125.55342465753425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125.55342465753425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125.55342465753425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125.55342465753425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125.55342465753425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125.55342465753425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125.55342465753425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125.55342465753425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125.55342465753425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125.55342465753425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125.55342465753425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125.55342465753425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125.55342465753425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125.55342465753425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125.55342465753425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125.55342465753425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125.55342465753425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125.55342465753425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125.55342465753425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125.55342465753425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125.55342465753425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125.55342465753425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125.55342465753425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125.55342465753425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125.55342465753425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125.55342465753425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125.55342465753425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125.55342465753425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125.55342465753425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125.55342465753425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125.55342465753425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125.55342465753425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125.55342465753425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125.55342465753425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125.55342465753425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125.55342465753425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125.55342465753425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125.55342465753425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125.55342465753425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125.55342465753425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125.55342465753425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125.55342465753425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125.55342465753425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125.55342465753425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125.55342465753425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125.55342465753425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125.55342465753425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125.55342465753425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125.55342465753425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125.55342465753425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125.55342465753425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125.55342465753425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125.55342465753425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125.55342465753425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125.55342465753425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125.55342465753425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125.55342465753425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125.55342465753425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125.55342465753425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125.55342465753425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125.55342465753425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125.55342465753425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125.55342465753425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125.55342465753425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125.55342465753425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125.55342465753425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125.55342465753425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125.55342465753425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125.55342465753425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125.55342465753425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125.55342465753425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125.55342465753425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125.55342465753425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125.55342465753425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125.55342465753425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125.55342465753425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125.55342465753425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125.55342465753425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125.55342465753425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125.55342465753425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125.55342465753425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125.55342465753425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125.55342465753425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125.55342465753425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125.55342465753425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125.55342465753425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125.55342465753425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125.55342465753425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125.55342465753425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125.55342465753425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125.55342465753425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125.55342465753425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125.55342465753425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125.55342465753425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125.55342465753425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125.55342465753425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125.55342465753425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125.55342465753425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125.55342465753425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125.55342465753425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125.55342465753425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125.55342465753425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125.55342465753425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125.55342465753425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125.55342465753425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125.55342465753425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125.55342465753425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125.55342465753425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125.55342465753425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125.55342465753425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125.55342465753425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125.55342465753425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125.55342465753425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125.55342465753425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125.55342465753425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125.55342465753425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125.55342465753425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125.55342465753425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125.55342465753425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125.55342465753425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125.55342465753425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125.55342465753425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125.55342465753425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125.55342465753425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125.55342465753425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125.55342465753425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125.55342465753425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125.55342465753425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125.55342465753425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125.55342465753425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125.55342465753425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125.55342465753425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125.55342465753425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125.55342465753425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125.55342465753425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125.55342465753425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125.55342465753425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125.55342465753425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125.55342465753425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125.55342465753425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125.55342465753425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125.55342465753425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125.55342465753425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125.55342465753425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125.55342465753425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125.55342465753425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125.55342465753425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125.55342465753425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125.55342465753425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125.55342465753425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125.55342465753425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125.55342465753425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125.55342465753425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125.55342465753425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125.55342465753425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125.55342465753425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125.55342465753425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125.55342465753425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125.55342465753425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125.55342465753425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125.55342465753425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125.55342465753425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125.55342465753425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125.55342465753425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125.55342465753425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125.55342465753425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125.55342465753425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125.55342465753425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125.55342465753425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125.55342465753425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125.55342465753425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125.55342465753425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125.55342465753425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125.55342465753425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125.55342465753425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125.55342465753425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125.55342465753425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125.55342465753425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125.55342465753425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125.55342465753425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125.55342465753425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125.55342465753425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125.55342465753425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125.55342465753425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125.55342465753425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125.55342465753425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125.55342465753425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125.55342465753425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125.55342465753425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125.55342465753425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125.55342465753425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125.55342465753425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125.55342465753425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125.55342465753425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125.55342465753425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125.55342465753425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125.55342465753425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125.55342465753425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125.55342465753425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125.55342465753425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125.55342465753425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125.55342465753425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125.55342465753425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125.55342465753425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125.55342465753425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125.55342465753425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125.55342465753425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125.55342465753425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125.55342465753425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125.55342465753425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125.55342465753425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125.55342465753425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125.55342465753425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125.55342465753425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125.55342465753425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125.55342465753425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125.55342465753425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125.55342465753425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125.55342465753425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125.55342465753425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125.55342465753425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125.55342465753425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125.55342465753425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125.55342465753425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125.55342465753425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125.55342465753425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125.55342465753425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125.55342465753425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125.55342465753425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125.55342465753425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125.55342465753425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125.55342465753425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125.55342465753425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125.55342465753425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125.55342465753425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125.55342465753425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125.55342465753425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125.55342465753425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125.55342465753425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125.55342465753425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125.55342465753425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125.55342465753425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125.55342465753425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125.55342465753425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125.55342465753425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125.55342465753425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125.55342465753425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125.55342465753425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125.55342465753425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125.55342465753425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125.55342465753425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125.55342465753425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125.55342465753425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125.55342465753425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125.55342465753425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125.55342465753425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125.55342465753425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125.55342465753425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125.55342465753425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125.55342465753425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125.55342465753425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125.55342465753425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125.55342465753425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125.55342465753425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125.55342465753425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125.55342465753425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125.55342465753425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125.55342465753425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125.55342465753425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125.55342465753425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125.55342465753425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125.55342465753425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125.55342465753425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125.55342465753425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125.55342465753425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125.55342465753425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125.55342465753425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125.55342465753425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125.55342465753425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125.55342465753425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125.55342465753425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125.55342465753425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125.55342465753425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125.55342465753425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125.55342465753425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125.55342465753425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125.55342465753425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125.55342465753425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125.55342465753425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125.55342465753425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125.55342465753425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125.55342465753425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125.55342465753425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125.55342465753425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125.55342465753425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125.55342465753425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125.55342465753425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125.55342465753425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125.55342465753425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125.55342465753425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125.55342465753425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125.55342465753425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125.55342465753425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125.55342465753425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125.55342465753425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125.55342465753425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125.55342465753425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125.55342465753425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125.55342465753425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125.55342465753425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125.55342465753425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125.55342465753425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125.55342465753425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125.55342465753425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125.55342465753425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125.55342465753425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125.55342465753425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125.55342465753425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125.55342465753425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125.55342465753425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125.55342465753425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125.55342465753425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125.55342465753425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125.55342465753425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125.55342465753425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125.55342465753425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125.55342465753425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125.55342465753425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125.55342465753425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125.55342465753425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125.55342465753425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125.55342465753425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125.55342465753425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125.55342465753425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125.55342465753425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125.55342465753425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125.55342465753425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125.55342465753425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125.55342465753425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125.55342465753425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125.55342465753425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125.55342465753425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125.55342465753425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125.55342465753425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125.55342465753425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125.55342465753425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125.55342465753425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125.55342465753425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125.55342465753425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125.55342465753425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125.55342465753425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125.55342465753425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125.55342465753425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125.55342465753425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125.55342465753425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125.55342465753425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125.55342465753425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125.55342465753425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125.55342465753425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125.55342465753425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125.55342465753425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125.55342465753425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125.55342465753425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125.55342465753425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125.55342465753425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125.55342465753425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125.55342465753425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125.55342465753425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125.55342465753425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125.55342465753425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125.55342465753425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125.55342465753425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125.55342465753425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125.55342465753425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125.55342465753425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125.55342465753425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125.55342465753425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125.55342465753425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125.55342465753425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125.55342465753425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125.55342465753425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125.55342465753425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125.55342465753425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125.55342465753425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125.55342465753425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125.55342465753425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125.55342465753425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125.55342465753425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125.55342465753425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125.55342465753425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125.55342465753425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125.55342465753425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125.55342465753425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125.55342465753425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125.55342465753425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125.55342465753425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125.55342465753425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125.55342465753425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125.55342465753425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125.55342465753425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125.55342465753425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125.55342465753425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125.55342465753425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125.55342465753425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125.55342465753425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125.55342465753425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125.55342465753425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125.55342465753425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125.55342465753425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125.55342465753425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125.55342465753425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125.55342465753425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125.55342465753425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125.55342465753425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125.55342465753425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125.55342465753425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125.55342465753425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125.55342465753425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125.55342465753425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125.55342465753425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125.55342465753425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125.55342465753425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125.55342465753425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125.55342465753425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125.55342465753425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125.55342465753425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125.55342465753425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125.55342465753425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125.55342465753425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125.55342465753425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125.55342465753425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125.55342465753425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125.55342465753425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125.55342465753425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125.55342465753425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125.55342465753425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125.55342465753425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125.55342465753425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125.55342465753425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125.55342465753425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125.55342465753425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125.55342465753425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125.55342465753425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125.55342465753425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125.55342465753425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125.55342465753425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125.55342465753425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125.55342465753425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125.55342465753425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125.55342465753425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125.55342465753425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125.55342465753425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125.55342465753425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125.55342465753425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125.55342465753425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125.55342465753425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125.55342465753425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125.55342465753425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125.55342465753425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125.55342465753425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125.55342465753425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125.55342465753425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125.55342465753425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125.55342465753425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125.55342465753425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125.55342465753425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125.55342465753425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125.55342465753425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125.55342465753425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125.55342465753425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125.55342465753425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125.55342465753425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125.55342465753425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125.55342465753425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125.55342465753425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125.55342465753425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125.55342465753425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125.55342465753425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125.55342465753425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125.55342465753425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125.55342465753425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125.55342465753425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125.55342465753425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125.55342465753425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125.55342465753425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125.55342465753425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125.55342465753425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125.55342465753425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125.55342465753425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125.55342465753425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125.55342465753425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125.55342465753425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125.55342465753425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125.55342465753425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125.55342465753425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125.55342465753425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125.55342465753425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125.55342465753425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125.55342465753425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125.55342465753425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125.55342465753425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125.55342465753425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125.55342465753425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125.55342465753425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125.55342465753425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125.55342465753425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125.55342465753425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125.55342465753425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125.55342465753425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125.55342465753425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125.55342465753425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125.55342465753425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125.55342465753425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125.55342465753425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125.55342465753425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125.55342465753425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125.55342465753425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125.55342465753425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125.55342465753425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125.55342465753425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125.55342465753425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125.55342465753425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125.55342465753425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125.55342465753425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125.55342465753425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125.55342465753425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125.55342465753425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125.55342465753425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125.55342465753425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125.55342465753425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125.55342465753425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125.55342465753425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125.55342465753425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125.55342465753425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125.55342465753425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125.55342465753425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125.55342465753425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125.55342465753425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125.55342465753425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125.55342465753425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125.55342465753425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125.55342465753425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125.55342465753425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125.55342465753425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125.55342465753425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125.55342465753425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125.55342465753425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125.55342465753425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125.55342465753425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125.55342465753425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125.55342465753425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125.55342465753425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125.55342465753425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125.55342465753425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125.55342465753425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125.55342465753425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125.55342465753425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125.55342465753425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125.55342465753425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125.55342465753425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125.55342465753425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125.55342465753425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125.55342465753425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125.55342465753425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125.55342465753425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125.55342465753425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125.55342465753425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125.55342465753425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125.55342465753425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125.55342465753425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125.55342465753425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125.55342465753425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125.55342465753425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125.55342465753425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125.55342465753425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125.55342465753425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125.55342465753425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125.55342465753425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125.55342465753425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125.55342465753425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125.55342465753425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125.55342465753425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125.55342465753425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125.55342465753425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125.55342465753425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125.55342465753425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125.55342465753425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125.55342465753425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125.55342465753425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125.55342465753425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125.55342465753425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125.55342465753425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125.55342465753425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125.55342465753425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125.55342465753425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125.55342465753425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125.55342465753425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125.55342465753425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125.55342465753425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125.55342465753425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125.55342465753425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125.55342465753425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125.55342465753425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125.55342465753425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125.55342465753425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125.55342465753425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125.55342465753425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125.55342465753425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125.55342465753425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125.55342465753425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125.55342465753425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125.55342465753425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125.55342465753425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125.55342465753425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125.55342465753425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125.55342465753425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125.55342465753425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125.55342465753425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125.55342465753425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125.55342465753425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125.55342465753425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125.55342465753425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125.55342465753425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125.55342465753425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125.55342465753425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125.55342465753425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125.55342465753425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125.55342465753425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125.55342465753425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125.55342465753425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125.55342465753425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125.55342465753425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125.55342465753425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125.55342465753425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125.55342465753425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125.55342465753425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125.55342465753425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125.55342465753425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125.55342465753425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125.55342465753425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125.55342465753425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125.55342465753425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125.55342465753425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125.55342465753425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125.55342465753425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125.55342465753425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125.55342465753425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125.55342465753425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125.55342465753425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125.55342465753425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125.55342465753425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125.55342465753425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125.55342465753425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125.55342465753425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125.55342465753425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125.55342465753425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125.55342465753425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125.55342465753425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125.55342465753425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125.55342465753425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125.55342465753425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125.55342465753425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125.55342465753425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125.55342465753425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125.55342465753425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125.55342465753425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125.55342465753425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125.55342465753425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125.55342465753425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125.55342465753425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125.55342465753425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125.55342465753425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125.55342465753425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125.55342465753425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125.55342465753425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125.55342465753425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125.55342465753425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125.55342465753425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125.55342465753425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125.55342465753425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125.55342465753425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125.55342465753425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125.55342465753425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125.55342465753425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125.55342465753425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125.55342465753425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125.55342465753425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125.55342465753425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125.55342465753425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125.55342465753425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125.55342465753425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125.55342465753425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125.55342465753425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125.55342465753425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125.55342465753425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125.55342465753425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125.55342465753425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125.55342465753425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125.55342465753425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125.55342465753425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125.55342465753425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125.55342465753425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125.55342465753425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125.55342465753425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125.55342465753425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125.55342465753425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125.55342465753425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125.55342465753425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125.55342465753425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125.55342465753425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125.55342465753425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125.55342465753425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125.55342465753425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125.55342465753425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125.55342465753425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125.55342465753425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125.55342465753425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125.55342465753425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125.55342465753425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125.55342465753425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125.55342465753425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125.55342465753425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125.55342465753425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125.55342465753425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125.55342465753425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125.55342465753425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125.55342465753425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125.55342465753425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125.55342465753425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125.55342465753425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125.55342465753425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125.55342465753425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125.55342465753425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125.55342465753425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125.55342465753425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125.55342465753425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125.55342465753425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125.55342465753425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125.55342465753425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125.55342465753425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125.55342465753425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125.55342465753425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125.55342465753425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125.55342465753425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125.55342465753425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125.55342465753425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125.55342465753425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125.55342465753425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125.55342465753425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125.55342465753425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125.55342465753425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125.55342465753425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125.55342465753425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125.55342465753425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125.55342465753425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125.55342465753425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125.55342465753425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125.55342465753425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125.55342465753425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125.55342465753425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125.55342465753425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125.55342465753425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125.55342465753425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125.55342465753425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125.55342465753425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125.55342465753425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125.55342465753425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125.55342465753425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125.55342465753425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125.55342465753425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125.55342465753425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125.55342465753425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125.55342465753425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125.55342465753425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125.55342465753425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125.55342465753425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125.55342465753425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125.55342465753425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125.55342465753425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125.55342465753425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125.55342465753425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125.55342465753425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125.55342465753425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125.55342465753425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125.55342465753425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125.55342465753425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125.55342465753425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125.55342465753425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125.55342465753425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125.55342465753425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125.55342465753425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125.55342465753425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125.55342465753425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125.55342465753425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125.55342465753425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125.55342465753425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125.55342465753425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125.55342465753425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125.55342465753425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125.55342465753425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125.55342465753425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125.55342465753425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125.55342465753425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125.55342465753425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125.55342465753425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125.55342465753425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125.55342465753425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125.55342465753425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125.55342465753425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125.55342465753425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125.55342465753425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125.55342465753425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125.55342465753425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125.55342465753425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125.55342465753425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125.55342465753425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125.55342465753425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125.55342465753425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125.55342465753425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125.55342465753425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125.55342465753425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125.55342465753425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125.55342465753425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125.55342465753425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125.55342465753425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125.55342465753425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125.55342465753425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125.55342465753425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125.55342465753425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125.55342465753425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125.55342465753425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125.55342465753425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125.55342465753425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125.55342465753425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125.55342465753425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125.55342465753425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125.55342465753425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125.55342465753425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125.55342465753425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125.55342465753425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125.55342465753425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125.55342465753425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125.55342465753425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125.55342465753425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125.55342465753425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125.55342465753425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125.55342465753425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125.55342465753425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125.55342465753425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125.55342465753425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125.55342465753425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125.55342465753425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125.55342465753425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125.55342465753425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125.55342465753425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125.55342465753425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125.55342465753425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125.55342465753425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125.55342465753425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125.55342465753425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125.55342465753425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125.55342465753425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125.55342465753425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125.55342465753425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125.55342465753425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125.55342465753425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125.55342465753425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125.55342465753425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125.55342465753425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125.55342465753425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125.55342465753425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125.55342465753425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125.55342465753425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125.55342465753425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125.55342465753425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125.55342465753425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125.55342465753425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125.55342465753425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125.55342465753425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125.55342465753425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125.55342465753425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125.55342465753425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125.55342465753425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125.55342465753425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125.55342465753425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125.55342465753425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125.55342465753425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125.55342465753425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125.55342465753425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125.55342465753425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125.55342465753425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125.55342465753425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125.55342465753425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125.55342465753425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125.55342465753425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125.55342465753425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125.55342465753425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125.55342465753425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125.55342465753425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125.55342465753425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125.55342465753425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125.55342465753425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125.55342465753425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125.55342465753425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125.55342465753425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125.55342465753425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125.55342465753425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125.55342465753425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125.55342465753425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125.55342465753425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125.55342465753425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125.55342465753425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125.55342465753425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125.55342465753425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125.55342465753425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125.55342465753425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125.55342465753425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125.55342465753425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125.55342465753425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125.55342465753425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125.55342465753425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125.55342465753425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125.55342465753425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125.55342465753425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125.55342465753425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125.55342465753425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125.55342465753425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125.55342465753425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125.55342465753425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125.55342465753425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125.55342465753425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125.55342465753425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125.55342465753425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125.55342465753425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125.55342465753425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125.55342465753425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125.55342465753425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125.55342465753425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125.55342465753425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125.55342465753425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125.55342465753425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125.55342465753425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125.55342465753425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125.55342465753425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125.55342465753425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125.55342465753425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125.55342465753425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125.55342465753425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125.55342465753425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125.55342465753425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125.55342465753425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125.55342465753425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125.55342465753425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125.55342465753425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125.55342465753425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125.55342465753425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125.55342465753425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125.55342465753425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125.55342465753425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125.55342465753425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125.55342465753425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125.55342465753425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125.55342465753425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125.55342465753425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125.55342465753425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125.55342465753425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125.55342465753425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125.55342465753425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125.55342465753425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125.55342465753425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125.55342465753425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125.55342465753425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125.55342465753425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125.55342465753425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125.55342465753425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125.55342465753425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125.55342465753425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125.55342465753425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125.55342465753425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125.55342465753425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125.55342465753425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125.55342465753425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125.55342465753425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125.55342465753425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125.55342465753425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125.55342465753425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125.55342465753425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125.55342465753425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125.55342465753425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125.55342465753425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125.55342465753425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125.55342465753425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125.55342465753425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125.55342465753425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125.55342465753425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125.55342465753425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125.55342465753425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125.55342465753425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125.55342465753425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125.55342465753425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125.55342465753425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125.55342465753425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125.55342465753425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125.55342465753425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125.55342465753425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125.55342465753425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125.55342465753425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125.55342465753425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125.55342465753425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125.55342465753425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125.55342465753425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125.55342465753425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125.55342465753425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125.55342465753425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125.55342465753425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125.55342465753425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125.55342465753425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125.55342465753425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125.55342465753425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125.55342465753425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125.55342465753425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125.55342465753425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125.55342465753425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125.55342465753425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125.55342465753425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125.55342465753425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125.55342465753425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125.55342465753425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125.55342465753425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125.55342465753425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125.55342465753425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125.55342465753425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125.55342465753425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125.55342465753425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125.55342465753425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125.55342465753425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125.55342465753425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125.55342465753425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125.55342465753425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125.55342465753425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125.55342465753425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125.55342465753425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125.55342465753425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125.55342465753425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125.55342465753425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125.55342465753425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125.55342465753425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125.55342465753425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125.55342465753425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125.55342465753425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125.55342465753425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125.55342465753425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125.55342465753425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125.55342465753425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125.55342465753425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125.55342465753425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125.55342465753425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125.55342465753425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125.55342465753425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125.55342465753425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125.55342465753425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125.55342465753425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125.55342465753425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125.55342465753425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125.55342465753425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125.55342465753425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125.55342465753425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125.55342465753425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125.55342465753425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125.55342465753425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125.55342465753425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125.55342465753425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125.55342465753425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125.55342465753425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125.55342465753425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125.55342465753425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125.55342465753425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125.55342465753425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125.55342465753425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125.55342465753425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125.55342465753425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125.55342465753425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125.55342465753425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125.55342465753425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125.55342465753425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125.55342465753425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125.55342465753425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125.55342465753425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125.55342465753425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125.55342465753425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125.55342465753425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125.55342465753425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125.55342465753425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125.55342465753425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125.55342465753425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125.55342465753425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125.55342465753425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125.55342465753425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125.55342465753425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125.55342465753425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125.55342465753425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125.55342465753425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125.55342465753425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125.55342465753425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125.55342465753425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125.55342465753425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125.55342465753425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125.55342465753425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125.55342465753425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125.55342465753425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125.55342465753425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125.55342465753425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125.55342465753425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125.55342465753425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125.55342465753425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125.55342465753425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125.55342465753425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125.55342465753425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125.55342465753425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125.55342465753425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125.55342465753425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125.55342465753425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125.55342465753425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125.55342465753425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125.55342465753425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125.55342465753425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125.55342465753425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125.55342465753425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125.55342465753425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125.55342465753425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125.55342465753425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125.55342465753425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125.55342465753425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125.55342465753425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125.55342465753425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125.55342465753425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125.55342465753425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125.55342465753425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125.55342465753425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125.55342465753425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125.55342465753425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125.55342465753425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125.55342465753425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125.55342465753425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125.55342465753425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125.55342465753425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125.55342465753425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125.55342465753425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125.55342465753425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125.55342465753425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125.55342465753425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125.55342465753425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125.55342465753425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125.55342465753425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125.55342465753425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125.55342465753425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125.55342465753425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125.55342465753425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125.55342465753425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125.55342465753425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125.55342465753425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125.55342465753425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125.55342465753425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125.55342465753425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125.55342465753425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125.55342465753425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125.55342465753425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125.55342465753425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125.55342465753425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125.55342465753425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125.55342465753425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125.55342465753425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125.55342465753425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125.55342465753425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125.55342465753425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125.55342465753425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125.55342465753425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125.55342465753425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125.55342465753425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125.55342465753425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125.55342465753425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125.55342465753425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125.55342465753425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125.55342465753425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125.55342465753425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125.55342465753425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125.55342465753425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125.55342465753425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125.55342465753425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125.55342465753425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125.55342465753425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125.55342465753425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125.55342465753425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125.55342465753425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125.55342465753425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125.55342465753425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125.55342465753425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125.55342465753425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125.55342465753425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125.55342465753425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125.55342465753425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125.55342465753425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125.55342465753425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125.55342465753425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125.55342465753425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125.55342465753425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125.55342465753425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125.55342465753425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125.55342465753425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125.55342465753425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125.55342465753425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125.55342465753425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125.55342465753425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125.55342465753425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125.55342465753425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125.55342465753425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125.55342465753425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125.55342465753425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125.55342465753425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125.55342465753425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125.55342465753425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125.55342465753425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125.55342465753425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125.55342465753425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125.55342465753425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125.55342465753425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125.55342465753425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125.55342465753425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125.55342465753425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125.55342465753425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125.55342465753425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125.55342465753425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125.55342465753425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125.55342465753425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125.55342465753425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125.55342465753425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125.55342465753425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125.55342465753425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125.55342465753425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125.55342465753425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125.55342465753425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125.55342465753425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125.55342465753425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125.55342465753425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125.55342465753425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125.55342465753425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125.55342465753425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125.55342465753425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125.55342465753425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125.55342465753425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125.55342465753425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125.55342465753425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125.55342465753425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125.55342465753425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125.55342465753425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125.55342465753425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125.55342465753425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125.55342465753425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125.55342465753425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125.55342465753425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125.55342465753425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125.55342465753425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125.55342465753425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125.55342465753425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125.55342465753425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125.55342465753425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125.55342465753425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125.55342465753425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125.55342465753425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125.55342465753425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125.55342465753425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125.55342465753425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125.55342465753425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125.55342465753425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125.55342465753425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125.55342465753425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125.55342465753425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125.55342465753425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125.55342465753425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125.55342465753425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125.55342465753425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125.55342465753425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125.55342465753425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125.55342465753425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125.55342465753425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125.55342465753425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125.55342465753425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125.55342465753425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125.55342465753425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125.55342465753425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125.55342465753425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125.55342465753425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125.55342465753425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125.55342465753425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125.55342465753425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125.55342465753425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125.55342465753425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125.55342465753425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125.55342465753425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125.55342465753425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125.55342465753425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125.55342465753425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125.55342465753425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125.55342465753425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125.55342465753425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125.55342465753425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125.55342465753425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125.55342465753425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125.55342465753425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125.55342465753425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125.55342465753425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125.55342465753425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125.55342465753425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125.55342465753425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125.55342465753425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125.55342465753425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125.55342465753425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125.55342465753425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125.55342465753425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125.55342465753425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125.55342465753425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125.55342465753425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125.55342465753425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125.55342465753425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125.55342465753425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125.55342465753425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125.55342465753425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125.55342465753425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125.55342465753425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125.55342465753425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125.55342465753425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125.55342465753425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125.55342465753425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125.55342465753425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125.55342465753425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125.55342465753425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125.55342465753425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125.55342465753425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125.55342465753425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125.55342465753425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125.55342465753425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125.55342465753425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125.55342465753425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125.55342465753425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125.55342465753425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125.55342465753425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125.55342465753425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125.55342465753425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125.55342465753425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125.55342465753425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125.55342465753425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125.55342465753425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125.55342465753425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125.55342465753425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125.55342465753425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125.55342465753425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125.55342465753425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125.55342465753425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125.55342465753425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125.55342465753425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125.55342465753425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125.55342465753425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125.55342465753425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125.55342465753425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125.55342465753425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125.55342465753425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125.55342465753425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125.55342465753425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125.55342465753425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125.55342465753425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125.55342465753425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125.55342465753425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125.55342465753425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125.55342465753425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125.55342465753425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125.55342465753425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125.55342465753425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125.55342465753425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125.55342465753425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125.55342465753425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125.55342465753425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125.55342465753425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125.55342465753425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125.55342465753425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125.55342465753425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125.55342465753425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125.55342465753425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125.55342465753425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125.55342465753425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125.55342465753425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125.55342465753425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125.55342465753425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125.55342465753425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125.55342465753425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125.55342465753425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125.55342465753425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125.55342465753425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125.55342465753425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125.55342465753425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125.55342465753425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125.55342465753425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125.55342465753425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125.55342465753425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125.55342465753425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125.55342465753425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125.55342465753425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125.55342465753425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125.55342465753425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125.55342465753425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125.55342465753425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125.55342465753425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125.55342465753425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125.55342465753425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125.55342465753425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125.55342465753425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125.55342465753425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125.55342465753425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125.55342465753425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125.55342465753425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125.55342465753425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125.55342465753425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125.55342465753425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125.55342465753425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125.55342465753425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125.55342465753425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125.55342465753425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125.55342465753425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125.55342465753425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125.55342465753425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125.55342465753425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125.55342465753425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125.55342465753425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125.55342465753425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125.55342465753425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125.55342465753425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125.55342465753425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125.55342465753425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125.55342465753425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125.55342465753425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125.55342465753425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125.55342465753425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125.55342465753425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125.55342465753425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125.55342465753425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125.55342465753425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125.55342465753425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125.55342465753425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125.55342465753425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125.55342465753425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125.55342465753425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125.55342465753425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125.55342465753425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125.55342465753425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125.55342465753425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125.55342465753425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125.55342465753425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125.55342465753425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125.55342465753425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125.55342465753425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125.55342465753425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125.55342465753425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125.55342465753425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125.55342465753425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125.55342465753425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125.55342465753425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125.55342465753425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125.55342465753425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125.55342465753425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125.55342465753425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125.55342465753425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125.55342465753425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125.55342465753425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125.55342465753425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125.55342465753425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125.55342465753425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125.55342465753425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125.55342465753425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125.55342465753425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125.55342465753425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125.55342465753425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125.55342465753425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125.55342465753425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125.55342465753425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125.55342465753425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125.55342465753425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125.55342465753425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125.55342465753425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125.55342465753425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125.55342465753425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125.55342465753425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125.55342465753425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125.55342465753425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125.55342465753425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125.55342465753425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125.55342465753425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125.55342465753425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125.55342465753425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125.55342465753425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125.55342465753425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125.55342465753425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125.55342465753425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125.55342465753425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125.55342465753425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125.55342465753425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125.55342465753425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125.55342465753425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125.55342465753425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125.55342465753425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125.55342465753425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125.55342465753425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125.55342465753425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125.55342465753425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125.55342465753425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125.55342465753425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125.55342465753425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125.55342465753425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125.55342465753425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125.55342465753425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125.55342465753425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125.55342465753425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125.55342465753425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125.55342465753425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125.55342465753425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125.55342465753425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125.55342465753425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125.55342465753425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125.55342465753425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125.55342465753425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125.55342465753425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125.55342465753425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125.55342465753425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125.55342465753425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125.55342465753425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125.55342465753425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125.55342465753425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125.55342465753425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125.55342465753425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125.55342465753425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125.55342465753425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125.55342465753425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125.55342465753425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125.55342465753425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125.55342465753425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125.55342465753425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125.55342465753425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125.55342465753425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125.55342465753425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125.55342465753425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125.55342465753425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125.55342465753425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125.55342465753425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125.55342465753425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125.55342465753425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125.55342465753425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125.55342465753425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125.55342465753425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125.55342465753425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125.55342465753425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125.55342465753425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125.55342465753425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125.55342465753425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125.55342465753425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125.55342465753425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125.55342465753425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125.55342465753425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125.55342465753425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125.55342465753425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125.55342465753425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125.55342465753425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125.55342465753425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125.55342465753425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125.55342465753425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125.55342465753425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125.55342465753425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125.55342465753425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125.55342465753425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125.55342465753425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125.55342465753425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125.55342465753425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125.55342465753425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125.55342465753425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125.55342465753425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125.55342465753425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125.55342465753425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125.55342465753425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125.55342465753425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125.55342465753425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125.55342465753425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125.55342465753425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125.55342465753425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125.55342465753425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125.55342465753425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125.55342465753425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125.55342465753425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125.55342465753425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125.55342465753425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125.55342465753425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125.55342465753425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125.55342465753425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125.55342465753425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125.55342465753425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125.55342465753425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125.55342465753425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125.55342465753425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125.55342465753425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125.55342465753425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125.55342465753425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125.55342465753425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125.55342465753425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125.55342465753425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125.55342465753425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125.55342465753425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125.55342465753425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125.55342465753425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125.55342465753425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125.55342465753425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125.55342465753425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125.55342465753425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125.55342465753425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125.55342465753425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125.55342465753425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125.55342465753425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125.55342465753425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125.55342465753425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125.55342465753425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125.55342465753425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125.55342465753425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125.55342465753425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125.55342465753425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125.55342465753425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125.55342465753425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125.55342465753425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125.55342465753425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125.55342465753425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125.55342465753425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125.55342465753425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125.55342465753425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125.55342465753425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125.55342465753425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125.55342465753425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125.55342465753425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125.55342465753425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125.55342465753425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125.55342465753425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125.55342465753425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125.55342465753425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125.55342465753425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125.55342465753425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125.55342465753425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125.55342465753425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125.55342465753425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125.55342465753425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125.55342465753425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125.55342465753425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125.55342465753425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125.55342465753425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125.55342465753425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125.55342465753425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125.55342465753425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125.55342465753425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125.55342465753425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125.55342465753425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125.55342465753425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125.55342465753425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125.55342465753425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125.55342465753425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125.55342465753425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125.55342465753425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125.55342465753425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125.55342465753425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125.55342465753425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125.55342465753425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125.55342465753425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125.55342465753425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125.55342465753425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125.55342465753425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125.55342465753425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125.55342465753425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125.55342465753425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125.55342465753425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125.55342465753425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125.55342465753425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125.55342465753425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125.55342465753425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125.55342465753425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125.55342465753425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125.55342465753425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125.55342465753425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125.55342465753425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125.55342465753425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125.55342465753425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125.55342465753425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125.55342465753425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125.55342465753425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125.55342465753425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125.55342465753425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125.55342465753425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125.55342465753425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125.55342465753425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125.55342465753425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125.55342465753425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125.55342465753425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125.55342465753425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125.55342465753425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125.55342465753425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125.55342465753425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125.55342465753425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125.55342465753425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125.55342465753425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125.55342465753425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125.55342465753425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125.55342465753425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125.55342465753425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125.55342465753425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125.55342465753425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125.55342465753425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125.55342465753425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125.55342465753425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125.55342465753425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125.55342465753425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125.55342465753425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125.55342465753425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125.55342465753425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125.55342465753425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125.55342465753425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125.55342465753425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125.55342465753425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125.55342465753425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125.55342465753425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125.55342465753425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125.55342465753425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125.55342465753425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125.55342465753425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125.55342465753425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125.55342465753425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125.55342465753425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125.55342465753425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125.55342465753425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125.55342465753425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125.55342465753425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125.55342465753425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125.55342465753425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125.55342465753425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125.55342465753425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125.55342465753425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125.55342465753425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125.55342465753425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125.55342465753425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125.55342465753425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125.55342465753425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125.55342465753425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125.55342465753425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125.55342465753425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125.55342465753425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125.55342465753425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125.55342465753425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125.55342465753425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125.55342465753425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125.55342465753425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125.55342465753425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125.55342465753425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125.55342465753425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125.55342465753425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125.55342465753425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125.55342465753425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125.55342465753425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125.55342465753425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125.55342465753425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125.55342465753425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125.55342465753425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125.55342465753425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125.55342465753425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125.55342465753425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125.55342465753425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125.55342465753425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125.55342465753425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125.55342465753425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125.55342465753425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125.55342465753425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125.55342465753425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125.55342465753425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125.55342465753425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125.55342465753425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125.55342465753425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125.55342465753425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125.55342465753425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125.55342465753425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125.55342465753425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125.55342465753425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125.55342465753425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125.55342465753425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125.55342465753425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125.55342465753425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125.55342465753425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125.55342465753425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125.55342465753425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125.55342465753425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125.55342465753425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125.55342465753425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125.55342465753425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125.55342465753425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125.55342465753425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125.55342465753425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125.55342465753425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125.55342465753425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125.55342465753425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125.55342465753425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125.55342465753425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125.55342465753425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125.55342465753425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125.55342465753425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125.55342465753425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125.55342465753425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125.55342465753425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125.55342465753425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125.55342465753425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125.55342465753425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125.55342465753425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125.55342465753425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125.55342465753425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125.55342465753425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125.55342465753425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125.55342465753425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125.55342465753425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125.55342465753425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125.55342465753425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125.55342465753425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125.55342465753425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125.55342465753425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125.55342465753425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125.55342465753425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125.55342465753425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125.55342465753425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125.55342465753425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125.55342465753425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125.55342465753425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125.55342465753425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125.55342465753425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125.55342465753425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125.55342465753425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125.55342465753425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125.55342465753425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125.55342465753425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125.55342465753425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125.55342465753425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125.55342465753425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125.55342465753425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125.55342465753425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125.55342465753425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125.55342465753425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125.55342465753425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125.55342465753425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125.55342465753425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125.55342465753425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125.55342465753425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125.55342465753425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125.55342465753425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125.55342465753425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125.55342465753425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125.55342465753425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125.55342465753425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125.55342465753425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125.55342465753425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125.55342465753425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125.55342465753425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125.55342465753425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125.55342465753425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125.55342465753425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125.55342465753425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125.55342465753425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125.55342465753425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125.55342465753425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125.55342465753425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125.55342465753425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125.55342465753425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125.55342465753425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125.55342465753425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125.55342465753425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125.55342465753425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125.55342465753425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125.55342465753425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125.55342465753425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125.55342465753425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125.55342465753425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125.55342465753425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125.55342465753425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125.55342465753425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125.55342465753425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125.55342465753425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125.55342465753425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125.55342465753425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125.55342465753425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125.55342465753425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125.55342465753425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125.55342465753425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125.55342465753425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125.55342465753425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125.55342465753425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125.55342465753425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125.55342465753425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125.55342465753425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125.55342465753425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125.55342465753425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125.55342465753425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125.55342465753425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125.55342465753425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125.55342465753425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125.55342465753425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125.55342465753425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125.55342465753425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125.55342465753425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125.55342465753425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125.55342465753425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125.55342465753425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125.55342465753425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125.55342465753425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125.55342465753425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125.55342465753425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125.55342465753425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125.55342465753425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125.55342465753425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125.55342465753425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125.55342465753425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125.55342465753425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125.55342465753425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125.55342465753425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125.55342465753425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125.55342465753425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125.55342465753425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125.55342465753425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125.55342465753425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125.55342465753425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125.55342465753425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125.55342465753425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125.55342465753425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125.55342465753425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125.55342465753425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125.55342465753425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125.55342465753425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125.55342465753425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125.55342465753425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125.55342465753425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125.55342465753425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125.55342465753425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125.55342465753425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125.55342465753425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125.55342465753425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125.55342465753425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125.55342465753425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125.55342465753425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125.55342465753425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125.55342465753425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125.55342465753425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125.55342465753425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125.55342465753425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125.55342465753425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125.55342465753425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125.55342465753425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125.55342465753425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125.55342465753425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125.55342465753425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125.55342465753425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125.55342465753425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125.55342465753425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125.55342465753425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125.55342465753425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125.55342465753425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125.55342465753425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125.55342465753425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125.55342465753425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125.55342465753425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125.55342465753425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125.55342465753425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125.55342465753425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125.55342465753425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125.55342465753425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125.55342465753425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125.55342465753425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125.55342465753425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125.55342465753425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125.55342465753425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125.55342465753425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125.55342465753425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125.55342465753425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125.55342465753425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125.55342465753425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125.55342465753425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125.55342465753425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125.55342465753425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125.55342465753425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125.55342465753425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125.55342465753425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125.55342465753425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125.55342465753425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125.55342465753425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125.55342465753425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125.55342465753425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125.55342465753425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125.55342465753425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125.55342465753425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125.55342465753425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125.55342465753425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125.55342465753425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125.55342465753425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125.55342465753425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125.55342465753425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125.55342465753425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125.55342465753425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125.55342465753425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125.55342465753425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125.55342465753425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125.55342465753425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125.55342465753425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125.55342465753425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125.55342465753425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125.55342465753425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125.55342465753425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125.55342465753425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125.55342465753425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125.55342465753425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125.55342465753425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125.55342465753425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125.55342465753425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125.55342465753425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125.55342465753425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125.55342465753425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125.55342465753425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125.55342465753425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125.55342465753425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125.55342465753425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125.55342465753425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125.55342465753425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125.55342465753425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125.55342465753425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125.55342465753425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125.55342465753425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125.55342465753425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125.55342465753425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125.55342465753425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125.55342465753425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125.55342465753425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125.55342465753425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125.55342465753425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125.55342465753425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125.55342465753425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125.55342465753425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125.55342465753425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125.55342465753425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125.55342465753425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125.55342465753425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125.55342465753425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125.55342465753425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125.55342465753425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125.55342465753425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125.55342465753425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125.55342465753425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125.55342465753425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125.55342465753425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125.55342465753425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125.55342465753425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125.55342465753425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125.55342465753425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125.55342465753425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125.55342465753425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125.55342465753425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125.55342465753425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125.55342465753425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125.55342465753425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125.55342465753425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125.55342465753425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125.55342465753425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125.55342465753425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125.55342465753425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125.55342465753425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125.55342465753425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125.55342465753425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125.55342465753425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125.55342465753425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125.55342465753425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125.55342465753425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125.55342465753425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125.55342465753425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125.55342465753425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125.55342465753425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125.55342465753425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125.55342465753425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125.55342465753425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125.55342465753425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125.55342465753425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125.55342465753425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125.55342465753425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125.55342465753425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125.55342465753425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125.55342465753425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125.55342465753425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125.55342465753425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125.55342465753425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125.55342465753425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125.55342465753425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125.55342465753425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125.55342465753425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125.55342465753425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125.55342465753425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125.55342465753425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125.55342465753425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125.55342465753425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125.55342465753425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125.55342465753425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125.55342465753425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125.55342465753425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125.55342465753425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125.55342465753425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125.55342465753425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125.55342465753425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125.55342465753425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125.55342465753425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125.55342465753425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125.55342465753425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125.55342465753425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125.55342465753425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125.55342465753425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125.55342465753425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125.55342465753425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125.55342465753425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125.55342465753425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125.55342465753425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125.55342465753425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125.55342465753425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125.55342465753425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125.55342465753425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125.55342465753425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125.55342465753425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125.55342465753425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125.55342465753425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125.55342465753425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125.55342465753425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125.55342465753425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125.55342465753425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125.55342465753425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125.55342465753425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125.55342465753425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125.55342465753425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125.55342465753425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125.55342465753425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125.55342465753425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125.55342465753425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125.55342465753425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125.55342465753425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125.55342465753425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125.55342465753425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125.55342465753425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125.55342465753425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125.55342465753425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125.55342465753425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125.55342465753425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125.55342465753425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125.55342465753425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125.55342465753425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125.55342465753425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125.55342465753425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125.55342465753425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125.55342465753425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125.55342465753425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125.55342465753425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125.55342465753425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125.55342465753425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125.55342465753425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125.55342465753425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125.55342465753425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125.55342465753425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125.55342465753425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125.55342465753425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125.55342465753425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125.55342465753425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125.55342465753425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125.55342465753425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125.55342465753425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125.55342465753425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125.55342465753425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125.55342465753425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125.55342465753425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125.55342465753425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125.55342465753425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125.55342465753425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125.55342465753425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125.55342465753425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125.55342465753425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125.55342465753425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125.55342465753425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125.55342465753425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125.55342465753425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125.55342465753425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125.55342465753425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125.55342465753425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125.55342465753425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125.55342465753425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125.55342465753425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125.55342465753425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125.55342465753425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125.55342465753425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125.55342465753425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125.55342465753425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125.55342465753425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125.55342465753425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125.55342465753425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125.55342465753425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125.55342465753425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125.55342465753425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125.55342465753425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125.55342465753425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125.55342465753425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125.55342465753425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125.55342465753425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125.55342465753425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125.55342465753425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125.55342465753425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125.55342465753425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125.55342465753425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125.55342465753425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125.55342465753425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125.55342465753425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125.55342465753425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125.55342465753425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125.55342465753425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125.55342465753425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125.55342465753425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125.55342465753425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125.55342465753425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125.55342465753425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125.55342465753425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125.55342465753425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125.55342465753425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125.55342465753425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125.55342465753425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125.55342465753425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125.55342465753425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125.55342465753425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125.55342465753425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125.55342465753425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125.55342465753425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125.55342465753425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125.55342465753425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125.55342465753425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125.55342465753425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125.55342465753425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125.55342465753425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125.55342465753425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125.55342465753425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125.55342465753425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125.55342465753425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125.55342465753425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125.55342465753425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125.55342465753425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125.55342465753425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125.55342465753425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125.55342465753425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125.55342465753425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125.55342465753425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125.55342465753425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125.55342465753425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125.55342465753425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125.55342465753425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125.55342465753425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125.55342465753425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125.55342465753425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125.55342465753425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125.55342465753425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125.55342465753425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125.55342465753425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125.55342465753425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125.55342465753425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125.55342465753425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125.55342465753425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125.55342465753425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125.55342465753425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125.55342465753425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125.55342465753425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125.55342465753425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125.55342465753425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125.55342465753425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125.55342465753425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125.55342465753425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125.55342465753425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125.55342465753425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125.55342465753425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125.55342465753425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125.55342465753425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125.55342465753425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125.55342465753425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125.55342465753425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125.55342465753425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125.55342465753425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125.55342465753425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125.55342465753425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125.55342465753425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125.55342465753425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125.55342465753425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125.55342465753425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125.55342465753425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125.55342465753425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125.55342465753425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125.55342465753425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125.55342465753425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125.55342465753425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125.55342465753425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125.55342465753425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125.55342465753425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125.55342465753425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125.55342465753425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125.55342465753425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125.55342465753425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125.55342465753425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125.55342465753425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125.55342465753425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125.55342465753425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125.55342465753425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125.55342465753425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125.55342465753425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125.55342465753425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125.55342465753425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125.55342465753425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125.55342465753425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125.55342465753425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125.55342465753425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125.55342465753425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125.55342465753425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125.55342465753425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125.55342465753425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125.55342465753425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125.55342465753425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125.55342465753425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125.55342465753425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125.55342465753425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125.55342465753425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125.55342465753425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125.55342465753425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125.55342465753425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125.55342465753425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125.55342465753425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125.55342465753425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125.55342465753425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125.55342465753425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125.55342465753425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125.55342465753425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125.55342465753425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125.55342465753425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125.55342465753425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125.55342465753425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125.55342465753425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125.55342465753425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125.55342465753425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125.55342465753425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125.55342465753425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125.55342465753425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125.55342465753425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125.55342465753425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125.55342465753425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125.55342465753425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125.55342465753425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125.55342465753425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125.55342465753425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125.55342465753425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125.55342465753425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125.55342465753425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125.55342465753425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125.55342465753425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125.55342465753425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125.55342465753425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125.55342465753425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125.55342465753425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125.55342465753425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125.55342465753425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125.55342465753425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125.55342465753425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125.55342465753425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125.55342465753425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125.55342465753425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125.55342465753425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125.55342465753425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125.55342465753425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125.55342465753425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125.55342465753425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125.55342465753425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125.55342465753425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125.55342465753425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125.55342465753425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125.55342465753425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125.55342465753425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125.55342465753425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125.55342465753425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125.55342465753425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125.55342465753425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125.55342465753425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125.55342465753425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125.55342465753425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125.55342465753425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125.55342465753425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125.55342465753425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125.55342465753425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125.55342465753425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125.55342465753425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125.55342465753425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125.55342465753425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125.55342465753425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125.55342465753425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125.55342465753425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125.55342465753425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125.55342465753425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125.55342465753425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125.55342465753425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125.55342465753425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125.55342465753425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125.55342465753425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125.55342465753425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125.55342465753425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125.55342465753425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125.55342465753425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125.55342465753425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125.55342465753425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125.55342465753425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125.55342465753425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125.55342465753425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125.55342465753425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125.55342465753425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125.55342465753425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125.55342465753425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125.55342465753425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125.55342465753425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125.55342465753425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125.55342465753425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125.55342465753425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125.55342465753425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125.55342465753425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125.55342465753425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125.55342465753425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125.55342465753425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125.55342465753425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125.55342465753425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125.55342465753425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125.55342465753425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125.55342465753425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125.55342465753425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125.55342465753425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125.55342465753425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125.55342465753425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125.55342465753425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125.55342465753425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125.55342465753425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125.55342465753425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125.55342465753425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125.55342465753425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125.55342465753425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125.55342465753425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125.55342465753425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125.55342465753425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125.55342465753425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125.55342465753425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125.55342465753425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125.55342465753425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125.55342465753425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125.55342465753425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125.55342465753425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125.55342465753425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125.55342465753425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125.55342465753425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125.55342465753425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125.55342465753425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125.55342465753425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125.55342465753425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125.55342465753425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125.55342465753425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125.55342465753425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125.55342465753425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125.55342465753425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125.55342465753425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125.55342465753425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125.55342465753425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125.55342465753425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125.55342465753425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125.55342465753425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125.55342465753425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125.55342465753425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125.55342465753425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125.55342465753425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125.55342465753425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125.55342465753425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125.55342465753425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125.55342465753425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125.55342465753425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125.55342465753425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125.55342465753425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125.55342465753425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125.55342465753425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125.55342465753425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125.55342465753425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125.55342465753425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125.55342465753425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125.55342465753425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125.55342465753425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125.55342465753425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125.55342465753425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125.55342465753425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125.55342465753425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125.55342465753425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125.55342465753425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125.55342465753425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125.55342465753425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125.55342465753425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125.55342465753425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125.55342465753425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125.55342465753425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125.55342465753425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125.55342465753425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125.55342465753425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125.55342465753425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125.55342465753425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125.55342465753425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125.55342465753425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125.55342465753425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125.55342465753425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125.55342465753425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125.55342465753425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125.55342465753425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125.55342465753425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125.55342465753425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125.55342465753425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125.55342465753425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125.55342465753425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125.55342465753425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125.55342465753425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125.55342465753425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125.55342465753425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125.55342465753425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125.55342465753425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125.55342465753425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125.55342465753425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125.55342465753425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125.55342465753425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125.55342465753425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125.55342465753425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125.55342465753425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125.55342465753425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125.55342465753425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125.55342465753425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125.55342465753425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125.55342465753425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125.55342465753425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125.55342465753425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125.55342465753425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125.55342465753425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125.55342465753425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125.55342465753425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125.55342465753425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125.55342465753425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125.55342465753425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125.55342465753425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125.55342465753425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125.55342465753425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125.55342465753425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125.55342465753425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125.55342465753425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125.55342465753425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125.55342465753425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125.55342465753425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125.55342465753425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125.55342465753425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125.55342465753425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125.55342465753425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125.55342465753425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125.55342465753425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125.55342465753425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125.55342465753425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125.55342465753425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125.55342465753425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125.55342465753425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125.55342465753425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125.55342465753425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125.55342465753425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125.55342465753425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125.55342465753425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125.55342465753425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125.55342465753425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125.55342465753425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125.55342465753425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125.55342465753425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125.55342465753425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125.55342465753425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125.55342465753425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125.55342465753425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125.55342465753425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125.55342465753425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125.55342465753425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125.55342465753425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125.55342465753425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125.55342465753425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125.55342465753425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125.55342465753425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125.55342465753425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125.55342465753425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125.55342465753425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125.55342465753425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125.55342465753425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125.55342465753425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125.55342465753425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125.55342465753425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125.55342465753425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125.55342465753425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125.55342465753425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125.55342465753425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125.55342465753425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125.55342465753425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125.55342465753425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125.55342465753425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125.55342465753425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125.55342465753425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125.55342465753425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125.55342465753425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125.55342465753425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125.55342465753425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125.55342465753425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125.55342465753425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125.55342465753425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125.55342465753425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125.55342465753425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125.55342465753425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125.55342465753425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125.55342465753425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125.55342465753425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125.55342465753425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125.55342465753425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125.55342465753425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125.55342465753425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125.55342465753425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125.55342465753425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125.55342465753425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125.55342465753425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125.55342465753425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125.55342465753425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125.55342465753425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125.55342465753425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125.55342465753425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125.55342465753425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125.55342465753425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125.55342465753425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125.55342465753425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125.55342465753425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125.55342465753425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125.55342465753425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125.55342465753425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125.55342465753425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125.55342465753425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125.55342465753425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125.55342465753425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125.55342465753425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125.55342465753425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125.55342465753425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125.55342465753425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125.55342465753425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125.55342465753425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125.55342465753425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125.55342465753425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125.55342465753425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125.55342465753425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125.55342465753425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125.55342465753425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125.55342465753425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125.55342465753425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125.55342465753425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125.55342465753425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125.55342465753425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125.55342465753425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125.55342465753425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125.55342465753425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125.55342465753425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125.55342465753425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125.55342465753425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125.55342465753425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125.55342465753425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125.55342465753425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125.55342465753425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125.55342465753425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125.55342465753425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125.55342465753425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125.55342465753425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125.55342465753425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125.55342465753425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125.55342465753425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125.55342465753425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125.55342465753425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125.55342465753425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125.55342465753425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125.55342465753425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125.55342465753425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125.55342465753425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125.55342465753425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125.55342465753425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125.55342465753425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125.55342465753425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125.55342465753425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125.55342465753425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125.55342465753425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125.55342465753425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125.55342465753425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125.55342465753425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125.55342465753425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125.55342465753425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125.55342465753425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125.55342465753425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125.55342465753425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125.55342465753425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125.55342465753425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125.55342465753425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125.55342465753425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125.55342465753425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125.55342465753425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125.55342465753425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125.55342465753425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125.55342465753425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125.55342465753425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125.55342465753425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125.55342465753425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125.55342465753425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125.55342465753425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125.55342465753425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125.55342465753425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125.55342465753425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125.55342465753425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125.55342465753425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125.55342465753425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125.55342465753425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125.55342465753425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125.55342465753425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125.55342465753425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125.55342465753425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125.55342465753425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125.55342465753425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125.55342465753425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125.55342465753425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125.55342465753425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125.55342465753425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125.55342465753425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125.55342465753425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125.55342465753425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125.55342465753425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125.55342465753425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125.55342465753425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125.55342465753425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125.55342465753425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125.55342465753425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125.55342465753425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125.55342465753425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125.55342465753425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125.55342465753425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125.55342465753425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125.55342465753425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125.55342465753425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125.55342465753425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125.55342465753425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125.55342465753425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125.55342465753425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125.55342465753425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125.55342465753425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125.55342465753425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125.55342465753425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125.55342465753425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125.55342465753425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125.55342465753425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125.55342465753425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125.55342465753425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125.55342465753425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125.55342465753425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125.55342465753425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125.55342465753425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125.55342465753425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125.55342465753425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125.55342465753425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125.55342465753425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125.55342465753425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125.55342465753425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125.55342465753425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125.55342465753425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125.55342465753425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125.55342465753425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125.55342465753425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125.55342465753425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125.55342465753425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125.55342465753425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125.55342465753425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125.55342465753425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125.55342465753425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125.55342465753425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125.55342465753425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125.55342465753425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125.55342465753425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125.55342465753425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125.55342465753425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125.55342465753425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125.55342465753425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125.55342465753425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125.55342465753425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125.55342465753425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125.55342465753425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125.55342465753425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125.55342465753425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125.55342465753425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125.55342465753425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125.55342465753425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125.55342465753425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125.55342465753425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125.55342465753425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125.55342465753425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125.55342465753425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125.55342465753425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125.55342465753425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125.55342465753425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125.55342465753425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125.55342465753425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125.55342465753425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125.55342465753425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125.55342465753425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125.55342465753425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125.55342465753425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125.55342465753425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125.55342465753425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125.55342465753425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125.55342465753425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125.55342465753425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125.55342465753425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125.55342465753425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125.55342465753425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125.55342465753425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125.55342465753425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125.55342465753425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125.55342465753425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125.55342465753425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125.55342465753425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125.55342465753425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125.55342465753425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125.55342465753425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125.55342465753425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125.55342465753425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125.55342465753425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125.55342465753425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125.55342465753425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125.55342465753425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125.55342465753425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125.55342465753425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125.55342465753425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125.55342465753425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125.55342465753425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125.55342465753425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125.55342465753425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125.55342465753425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125.55342465753425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125.55342465753425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125.55342465753425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125.55342465753425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125.55342465753425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125.55342465753425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125.55342465753425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125.55342465753425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125.55342465753425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125.55342465753425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125.55342465753425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125.55342465753425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125.55342465753425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125.55342465753425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125.55342465753425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125.55342465753425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125.55342465753425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125.55342465753425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125.55342465753425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125.55342465753425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125.55342465753425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125.55342465753425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125.55342465753425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125.55342465753425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125.55342465753425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125.55342465753425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125.55342465753425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125.55342465753425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125.55342465753425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125.55342465753425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125.55342465753425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125.55342465753425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125.55342465753425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125.55342465753425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125.55342465753425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125.55342465753425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125.55342465753425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125.55342465753425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125.55342465753425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125.55342465753425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125.55342465753425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125.55342465753425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125.55342465753425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125.55342465753425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125.55342465753425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125.55342465753425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125.55342465753425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125.55342465753425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125.55342465753425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125.55342465753425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125.55342465753425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125.55342465753425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125.55342465753425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125.55342465753425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125.55342465753425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125.55342465753425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125.55342465753425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125.55342465753425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125.55342465753425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125.55342465753425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125.55342465753425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125.55342465753425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125.55342465753425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125.55342465753425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125.55342465753425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125.55342465753425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125.55342465753425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125.55342465753425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125.55342465753425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125.55342465753425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125.55342465753425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125.55342465753425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125.55342465753425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125.55342465753425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125.55342465753425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125.55342465753425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125.55342465753425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125.55342465753425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125.55342465753425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125.55342465753425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125.55342465753425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125.55342465753425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125.55342465753425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125.55342465753425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125.55342465753425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125.55342465753425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125.55342465753425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125.55342465753425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125.55342465753425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125.55342465753425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125.55342465753425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125.55342465753425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125.55342465753425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125.55342465753425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125.55342465753425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125.55342465753425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125.55342465753425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125.55342465753425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125.55342465753425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125.55342465753425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125.55342465753425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125.55342465753425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125.55342465753425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125.55342465753425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125.55342465753425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125.55342465753425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125.55342465753425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125.55342465753425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125.55342465753425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125.55342465753425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125.55342465753425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125.55342465753425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125.55342465753425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125.55342465753425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125.55342465753425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125.55342465753425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125.55342465753425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125.55342465753425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125.55342465753425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125.55342465753425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125.55342465753425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125.55342465753425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125.55342465753425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125.55342465753425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125.55342465753425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125.55342465753425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125.55342465753425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125.55342465753425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125.55342465753425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125.55342465753425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125.55342465753425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125.55342465753425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125.55342465753425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125.55342465753425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125.55342465753425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125.55342465753425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125.55342465753425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125.55342465753425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125.55342465753425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125.55342465753425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125.55342465753425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125.55342465753425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125.55342465753425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125.55342465753425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125.55342465753425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125.55342465753425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125.55342465753425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125.55342465753425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125.55342465753425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125.55342465753425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125.55342465753425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125.55342465753425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125.55342465753425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125.55342465753425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125.55342465753425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125.55342465753425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125.55342465753425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125.55342465753425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125.55342465753425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125.55342465753425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125.55342465753425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125.55342465753425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125.55342465753425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125.55342465753425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125.55342465753425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125.55342465753425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125.55342465753425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125.55342465753425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125.55342465753425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125.55342465753425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125.55342465753425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125.55342465753425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125.55342465753425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125.55342465753425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125.55342465753425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125.55342465753425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125.55342465753425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125.55342465753425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125.55342465753425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125.55342465753425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125.55342465753425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125.55342465753425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125.55342465753425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125.55342465753425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125.55342465753425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125.55342465753425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125.55342465753425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125.55342465753425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125.55342465753425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125.55342465753425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125.55342465753425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125.55342465753425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125.55342465753425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125.55342465753425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125.55342465753425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125.55342465753425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775" zoomScale="98" zoomScaleNormal="98" workbookViewId="0">
      <selection activeCell="F1796" sqref="F179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9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24260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5055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29995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12</v>
      </c>
      <c r="D11" s="39">
        <f>COMISIONES[[#This Row],[CANTIDAD]]*2</f>
        <v>24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3</v>
      </c>
      <c r="D14" s="38">
        <f>COMISIONES[[#This Row],[CANTIDAD]]*2</f>
        <v>6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8">
        <f>COMISIONES[[#This Row],[CANTIDAD]]*2</f>
        <v>10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8</v>
      </c>
      <c r="D17" s="38">
        <f>COMISIONES[[#This Row],[CANTIDAD]]*2</f>
        <v>16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4</v>
      </c>
      <c r="D25" s="38">
        <f>COMISIONES[[#This Row],[CANTIDAD]]*2</f>
        <v>8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62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62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1328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9</v>
      </c>
      <c r="D41" s="38">
        <f>COMISIONES[[#This Row],[CANTIDAD]]*2</f>
        <v>18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51</v>
      </c>
      <c r="D100" s="203">
        <f>C100*2</f>
        <v>102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184</v>
      </c>
      <c r="C11" s="17">
        <f>COUNTIFS(REGISTROS[DR. SOLICITANTE],ESTADISTICA[[#This Row],[MEDICO ]],REGISTROS[[TIPO DE EXAMEN ]],"RX PERIAPICAL")</f>
        <v>70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97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182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58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25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276</v>
      </c>
      <c r="C41" s="17">
        <f>COUNTIFS(REGISTROS[DR. SOLICITANTE],ESTADISTICA[[#This Row],[MEDICO ]],REGISTROS[[TIPO DE EXAMEN ]],"RX PERIAPICAL")</f>
        <v>105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1016</v>
      </c>
      <c r="C103" s="222">
        <f>SUM(ESTADISTICA[[RX PERIAPICAL ]])</f>
        <v>458</v>
      </c>
      <c r="D103" s="223">
        <f>SUM(ESTADISTICA[RX PARCIAL])</f>
        <v>64</v>
      </c>
      <c r="E103" s="224">
        <f>SUM(ESTADISTICA[TOTAL])</f>
        <v>1538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2025-06-19T19:51:07Z</dcterms:modified>
</cp:coreProperties>
</file>