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D1822" i="3"/>
  <c r="E1822" i="3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D1827" i="3"/>
  <c r="E1827" i="3" s="1"/>
  <c r="D1828" i="3"/>
  <c r="E1828" i="3" s="1"/>
  <c r="G1828" i="1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G1793" i="1"/>
  <c r="J1793" i="1"/>
  <c r="E1794" i="1"/>
  <c r="J1794" i="1"/>
  <c r="E1795" i="1"/>
  <c r="J1795" i="1"/>
  <c r="E1796" i="1"/>
  <c r="J1796" i="1"/>
  <c r="E1797" i="1"/>
  <c r="J1797" i="1"/>
  <c r="E1798" i="1"/>
  <c r="G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G1808" i="1"/>
  <c r="J1808" i="1"/>
  <c r="E1809" i="1"/>
  <c r="G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G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G1821" i="1"/>
  <c r="J1821" i="1"/>
  <c r="E1822" i="1"/>
  <c r="G1822" i="1"/>
  <c r="J1822" i="1"/>
  <c r="E1823" i="1"/>
  <c r="J1823" i="1"/>
  <c r="E1824" i="1"/>
  <c r="J1824" i="1"/>
  <c r="E1825" i="1"/>
  <c r="J1825" i="1"/>
  <c r="E1826" i="1"/>
  <c r="G1826" i="1"/>
  <c r="J1826" i="1"/>
  <c r="E1827" i="1"/>
  <c r="G1827" i="1"/>
  <c r="J1827" i="1"/>
  <c r="E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84" i="1" l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<sst xmlns="http://schemas.openxmlformats.org/spreadsheetml/2006/main" count="24772" uniqueCount="3712">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</sst>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188</c:v>
                </c:pt>
                <c:pt idx="1">
                  <c:v>16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98</c:v>
                </c:pt>
                <c:pt idx="6">
                  <c:v>184</c:v>
                </c:pt>
                <c:pt idx="7">
                  <c:v>0</c:v>
                </c:pt>
                <c:pt idx="8">
                  <c:v>0</c:v>
                </c:pt>
                <c:pt idx="9">
                  <c:v>26</c:v>
                </c:pt>
                <c:pt idx="10">
                  <c:v>1</c:v>
                </c:pt>
                <c:pt idx="11">
                  <c:v>1</c:v>
                </c:pt>
                <c:pt idx="12">
                  <c:v>59</c:v>
                </c:pt>
                <c:pt idx="13">
                  <c:v>0</c:v>
                </c:pt>
                <c:pt idx="14">
                  <c:v>26</c:v>
                </c:pt>
                <c:pt idx="15">
                  <c:v>6</c:v>
                </c:pt>
                <c:pt idx="16">
                  <c:v>1</c:v>
                </c:pt>
                <c:pt idx="17">
                  <c:v>12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280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188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98</c:v>
                      </c:pt>
                      <c:pt idx="6">
                        <c:v>184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59</c:v>
                      </c:pt>
                      <c:pt idx="13">
                        <c:v>0</c:v>
                      </c:pt>
                      <c:pt idx="14">
                        <c:v>26</c:v>
                      </c:pt>
                      <c:pt idx="15">
                        <c:v>6</c:v>
                      </c:pt>
                      <c:pt idx="16">
                        <c:v>1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280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49</c:v>
                      </c:pt>
                      <c:pt idx="6">
                        <c:v>145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105</c:v>
                      </c:pt>
                      <c:pt idx="31">
                        <c:v>0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272</c:v>
                      </c:pt>
                      <c:pt idx="1">
                        <c:v>25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149</c:v>
                      </c:pt>
                      <c:pt idx="6">
                        <c:v>340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35</c:v>
                      </c:pt>
                      <c:pt idx="15">
                        <c:v>8</c:v>
                      </c:pt>
                      <c:pt idx="16">
                        <c:v>3</c:v>
                      </c:pt>
                      <c:pt idx="17">
                        <c:v>22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423</c:v>
                      </c:pt>
                      <c:pt idx="31">
                        <c:v>1</c:v>
                      </c:pt>
                      <c:pt idx="32">
                        <c:v>5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805" zoomScaleNormal="100" workbookViewId="0">
      <selection activeCell="G1828" sqref="G182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27.830136986301369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59.819178082191783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27.123287671232877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47.830136986301369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2.4054794520547946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14.295890410958904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19.838356164383562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17.284931506849315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14.191780821917808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71.860273972602741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39.638356164383559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27.695890410958903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26.484931506849314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35.517808219178079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53.69041095890411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11.372602739726027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19.898630136986302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27.378082191780823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24.975342465753425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6.0931506849315067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36.457534246575342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9.6164383561643838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31.495890410958904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7.0109589041095894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27.487671232876714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20.156164383561645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14.87945205479452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74.983561643835614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20.043835616438358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44.11780821917808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25.704109589041096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43.698630136986303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33.638356164383559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32.11780821917808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32.890410958904113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17.841095890410958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21.263013698630136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52.180821917808217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11.575342465753424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23.580821917808219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27.232876712328768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15.534246575342467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31.583561643835615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61.805479452054797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22.865753424657534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27.123287671232877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18.246575342465754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38.249315068493154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78.098630136986301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20.991780821917807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26.326027397260273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6.5013698630136982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30.572602739726026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44.81095890410959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30.731506849315068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43.756164383561647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23.213698630136985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67.408219178082192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18.649315068493152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65.410958904109592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50.528767123287672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17.517808219178082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23.805479452054794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25.756164383561643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34.052054794520551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30.632876712328766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31.504109589041096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28.375342465753423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49.265753424657532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33.62191780821918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16.876712328767123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22.876712328767123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55.18904109589041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18.980821917808218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17.361643835616437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16.972602739726028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14.753424657534246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23.726027397260275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49.005479452054793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14.863013698630137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12.797260273972602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14.421917808219177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30.986301369863014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24.013698630136986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8.9917808219178088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40.353424657534248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12.473972602739726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20.906849315068492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50.164383561643838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12.950684931506849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15.802739726027397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125.57260273972602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25.775342465753425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33.62191780821918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32.893150684931506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23.86849315068493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54.512328767123286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58.369863013698627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21.367123287671234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55.87945205479452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14.978082191780821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75.057534246575344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30.673972602739727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39.69315068493151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14.934246575342465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12.473972602739726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10.767123287671232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15.978082191780821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25.252054794520546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78.750684931506854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29.660273972602738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23.526027397260275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35.178082191780824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25.942465753424656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44.523287671232879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9.506849315068493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30.904109589041095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22.301369863013697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14.095890410958905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17.893150684931506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25.449315068493149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12.06027397260274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25.789041095890411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22.065753424657533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22.065753424657533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21.882191780821916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16.87945205479452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27.747945205479454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8.838356164383562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62.065753424657537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31.832876712328765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15.197260273972603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14.701369863013699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48.364383561643834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61.076712328767123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11.830136986301369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23.463013698630139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12.473972602739726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14.008219178082191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32.197260273972603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22.13150684931507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23.876712328767123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33.054794520547944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53.517808219178079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32.649315068493152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50.216438356164382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62.827397260273976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28.715068493150685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18.035616438356165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43.052054794520551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18.213698630136985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24.627397260273973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73.830136986301369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22.473972602739725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29.942465753424656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23.104109589041094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20.523287671232875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51.109589041095887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15.56986301369863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13.701369863013699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27.520547945205479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31.673972602739727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46.704109589041096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13.682191780821919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24.164383561643834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48.364383561643834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76.627397260273966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29.709589041095889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55.978082191780821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21.232876712328768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13.441095890410958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49.367123287671234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40.016438356164386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36.115068493150687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21.304109589041097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18.356164383561644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54.550684931506851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32.052054794520551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13.871232876712329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21.490410958904111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16.378082191780823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29.627397260273973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12.465753424657533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53.819178082191783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21.734246575342464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44.345205479452055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44.345205479452055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25.260273972602739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40.758904109589039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50.591780821917808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54.334246575342469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69.758904109589039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17.484931506849314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28.30958904109589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65.638356164383566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12.073972602739726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45.747945205479454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30.901369863013699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52.775342465753425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49.013698630136986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22.106849315068494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22.079452054794519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15.805479452054794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22.756164383561643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14.953424657534246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17.87945205479452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25.153424657534245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22.24931506849315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23.471232876712328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61.134246575342466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34.463013698630135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14.663013698630136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23.471232876712328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29.347945205479451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56.506849315068493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31.753424657534246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29.69041095890411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18.942465753424656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18.673972602739727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22.243835616438357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14.342465753424657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52.158904109589038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31.068493150684933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9.1753424657534239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27.205479452054796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28.079452054794519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34.526027397260272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18.068493150684933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12.07123287671233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13.364383561643836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16.046575342465754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30.805479452054794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23.723287671232878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42.517808219178079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15.627397260273973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11.479452054794521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42.419178082191777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16.317808219178083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14.367123287671232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20.301369863013697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68.126027397260273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28.756164383561643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23.306849315068494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21.375342465753423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41.010958904109586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3.493150684931507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14.263013698630138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18.709589041095889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24.273972602739725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39.150684931506852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20.241095890410961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15.90958904109589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13.841095890410958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48.158904109589038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16.035616438356165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29.747945205479454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24.186301369863013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17.394520547945206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29.997260273972604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21.098630136986301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24.252054794520546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21.339726027397262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23.81095890410959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17.769863013698629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17.709589041095889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30.704109589041096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16.93972602739726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27.542465753424658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22.893150684931506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51.139726027397259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21.898630136986302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47.169863013698631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20.082191780821919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9.9698630136986299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21.504109589041096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29.915068493150685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27.041095890410958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33.863013698630134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39.62191780821918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14.232876712328768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25.298630136986301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10.073972602739726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8.1999999999999993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61.054794520547944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25.873972602739727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10.268493150684931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15.361643835616439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15.331506849315069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23.208219178082192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30.504109589041096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17.235616438356164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8.2328767123287676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18.849315068493151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7.9479452054794519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25.638356164383563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31.523287671232875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26.920547945205481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23.931506849315067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23.578082191780823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11.183561643835617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27.158904109589042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15.824657534246576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21.802739726027397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46.950684931506849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66.175342465753431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14.353424657534246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18.583561643835615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23.084931506849315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30.021917808219179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37.80821917808219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13.446575342465753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63.750684931506846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41.575342465753423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14.317808219178081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22.520547945205479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17.07123287671233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17.210958904109589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47.742465753424661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15.493150684931507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26.147945205479452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34.736986301369861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38.701369863013696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18.219178082191782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21.635616438356163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18.950684931506849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16.323287671232876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26.057534246575344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33.136986301369866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25.041095890410958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13.076712328767123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11.72054794520548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30.424657534246574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13.501369863013698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29.517808219178082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40.046575342465751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27.835616438356166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39.145205479452052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13.197260273972603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62.945205479452056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56.482191780821921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14.476712328767123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13.509589041095891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34.471232876712328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19.408219178082192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35.421917808219177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13.304109589041095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14.90958904109589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18.024657534246575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22.865753424657534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39.526027397260272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63.915068493150685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20.397260273972602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17.816438356164383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21.246575342465754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6.7589041095890412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20.895890410958906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6.117808219178082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54.512328767123286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15.72054794520548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12.257534246575343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15.66027397260274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38.30958904109589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27.271232876712329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20.901369863013699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18.802739726027397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51.832876712328769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9.8164383561643831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24.216438356164385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29.153424657534245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36.794520547945204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30.586301369863012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28.473972602739725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13.868493150684932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40.679452054794524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27.893150684931506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22.391780821917809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57.350684931506848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16.356164383561644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31.983561643835618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15.180821917808219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17.383561643835616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19.526027397260275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78.142465753424659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12.027397260273972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11.668493150684931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23.052054794520547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33.260273972602739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37.769863013698632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55.435616438356163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19.156164383561645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16.093150684931508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35.293150684931504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25.841095890410958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18.271232876712329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59.80821917808219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52.180821917808217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6.978082191780822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70.013698630136986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65.668493150684938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38.980821917808221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57.728767123287675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24.24931506849315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20.583561643835615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22.446575342465753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28.216438356164385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22.978082191780821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56.139726027397259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25.534246575342465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6.2739726027397262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24.06027397260274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41.775342465753425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36.008219178082193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22.852054794520548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38.575342465753423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39.88219178082192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33.679452054794524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23.468493150684932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29.75068493150685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33.764383561643832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32.682191780821917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15.372602739726027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19.104109589041094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37.046575342465751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27.693150684931506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44.257534246575339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29.594520547945205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80.723287671232882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54.832876712328769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10.890410958904109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52.449315068493149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12.306849315068494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58.720547945205482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58.720547945205482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30.246575342465754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63.945205479452056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55.731506849315068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21.813698630136987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71.852054794520555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21.112328767123287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15.315068493150685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28.682191780821917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8.6575342465753433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22.391780821917809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27.693150684931506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18.345205479452055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7.9835616438356167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14.501369863013698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54.917808219178085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17.983561643835618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15.520547945205479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21.082191780821919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27.901369863013699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21.221917808219178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21.443835616438356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16.682191780821917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26.432876712328767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28.709589041095889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28.367123287671234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65.668493150684938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50.375342465753427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10.389041095890411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22.268493150684932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21.56986301369863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22.035616438356165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24.391780821917809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7.1342465753424653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46.027397260273972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19.295890410958904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49.512328767123286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19.367123287671234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11.772602739726027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24.463013698630139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38.704109589041096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29.383561643835616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23.397260273972602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23.813698630136987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48.786301369863011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39.635616438356166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64.975342465753428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47.635616438356166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36.284931506849318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25.446575342465753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25.230136986301371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26.794520547945204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46.241095890410961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9.3232876712328761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15.63013698630137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13.841095890410958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15.536986301369863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35.158904109589038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15.70958904109589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54.054794520547944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25.304109589041097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17.931506849315067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29.36986301369863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29.36986301369863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22.980821917808218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20.378082191780823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33.80821917808219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9.7095890410958905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19.243835616438357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65.991780821917814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23.687671232876713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19.276712328767122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30.542465753424658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62.610958904109587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16.139726027397259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16.920547945205481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32.326027397260276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25.243835616438357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8.2657534246575342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19.764383561643836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19.969863013698632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65.032876712328772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21.347945205479451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28.671232876712327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30.55890410958904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9.1643835616438363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28.717808219178082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31.684931506849313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25.591780821917808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24.216438356164385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33.594520547945208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60.043835616438358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28.30958904109589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21.536986301369861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57.830136986301369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53.816438356164383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15.139726027397261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19.846575342465755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50.024657534246572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30.378082191780823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29.383561643835616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37.37808219178082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25.769863013698629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33.841095890410962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16.109589041095891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29.17808219178082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5.5232876712328771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33.353424657534248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38.013698630136986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7.2849315068493148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15.608219178082193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8.8082191780821919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35.200000000000003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28.345205479452055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34.375342465753427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34.375342465753427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30.983561643835618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27.81095890410959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36.208219178082189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36.734246575342468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19.361643835616437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44.241095890410961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22.183561643835617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14.991780821917809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13.980821917808219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24.295890410958904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33.227397260273975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26.794520547945204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54.12054794520548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18.989041095890411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63.964383561643835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24.704109589041096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64.317808219178076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19.342465753424658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23.912328767123288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17.852054794520548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22.936986301369863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28.413698630136988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15.356164383561644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28.621917808219177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23.767123287671232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39.021917808219179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77.30958904109589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22.391780821917809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28.693150684931506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22.854794520547944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25.652054794520549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49.832876712328769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29.076712328767123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33.62191780821918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23.87945205479452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16.230136986301371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43.772602739726025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27.863013698630137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64.408219178082192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19.646575342465752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26.284931506849315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30.893150684931506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24.668493150684931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7.2109589041095887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55.830136986301369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23.517808219178082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45.504109589041093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17.098630136986301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12.912328767123288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19.895890410958906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16.942465753424656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25.545205479452054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24.915068493150685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36.408219178082192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60.079452054794523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37.347945205479455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21.282191780821918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21.983561643835618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17.841095890410958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22.260273972602739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24.030136986301368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7.3369863013698629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57.706849315068496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9.1479452054794521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24.336986301369862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23.720547945205478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68.599999999999994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19.92876712328767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17.813698630136987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</v>
      </c>
      <c r="E635" s="14" t="str">
        <f t="shared" ca="1" si="18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25.887671232876713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20.315068493150687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24.449315068493149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19.945205479452056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9.1013698630136979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14.254794520547945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32.128767123287673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21.621917808219177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36.909589041095892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34.967123287671235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30.372602739726027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21.783561643835615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24.865753424657534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8.0630136986301366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22.945205479452056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20.279452054794522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47.194520547945203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15.871232876712329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14.446575342465753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12.989041095890411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21.991780821917807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19.389041095890413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26.923287671232877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30.5013698630137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5.9534246575342467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24.720547945205478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27.616438356164384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76.734246575342468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4.5917808219178085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66.69315068493151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7.8438356164383558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27.271232876712329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77.93150684931507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19.279452054794522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15.997260273972604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16.271232876712329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23.443835616438356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17.783561643835615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12.30958904109589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18.416438356164385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34.528767123287672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18.964383561643835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40.339726027397262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15.906849315068493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27.378082191780823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52.506849315068493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33.260273972602739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19.67945205479452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14.704109589041096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7.6575342465753424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34.087671232876716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43.284931506849318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25.942465753424656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18.136986301369863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82.906849315068499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54.772602739726025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31.304109589041097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13.632876712328768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91.772602739726025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81.890410958904113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81.890410958904113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25.323287671232876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17.816438356164383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56.956164383561642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27.556164383561644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13.876712328767123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20.882191780821916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14.419178082191781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26.895890410958906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36.408219178082192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29.306849315068494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28.610958904109587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35.082191780821915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23.63013698630137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27.723287671232878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60.81095890410959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27.378082191780823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58.279452054794518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29.778082191780822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51.895890410958906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36.093150684931508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14.520547945205479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81.890410958904113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24.449315068493149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8.6931506849315063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17.994520547945207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19.375342465753423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81.890410958904113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51.134246575342466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20.290410958904111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41.334246575342469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31.964383561643835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39.301369863013697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23.706849315068492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26.632876712328766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26.663013698630138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79.868493150684927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35.720547945205482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30.876712328767123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16.832876712328765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29.32054794520548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21.564383561643837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24.882191780821916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38.016438356164386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30.44109589041096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31.13150684931507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44.301369863013697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32.30684931506849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71.936986301369856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20.427397260273974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18.632876712328766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21.093150684931508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27.391780821917809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49.367123287671234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52.046575342465751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23.027397260273972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46.556164383561644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39.049315068493151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36.515068493150686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34.660273972602738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9.9068493150684933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19.427397260273974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21.687671232876713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7.4082191780821915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48.923287671232877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14.383561643835616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23.295890410958904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17.241095890410961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23.010958904109589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9.6712328767123292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15.769863013698631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43.742465753424661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14.054794520547945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14.024657534246575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15.178082191780822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45.775342465753425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49.030136986301372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19.734246575342464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14.07123287671233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66.460273972602735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29.81095890410959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8.5780821917808225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34.339726027397262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47.397260273972606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17.983561643835618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28.413698630136988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24.315068493150687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46.739726027397261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12.876712328767123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18.186301369863013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42.419178082191777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21.287671232876711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7.6547945205479451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16.832876712328765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41.975342465753428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12.852054794520548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14.657534246575343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16.838356164383562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20.227397260273971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30.986301369863014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30.260273972602739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6.4767123287671229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56.010958904109586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18.931506849315067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51.969863013698628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57.791780821917811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20.515068493150686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28.56986301369863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39.701369863013696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37.221917808219175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11.268493150684931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14.046575342465754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27.953424657534246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19.726027397260275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38.704109589041096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23.449315068493149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53.613698630136987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19.301369863013697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24.019178082191782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53.791780821917811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16.504109589041096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15.38082191780822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23.80821917808219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35.830136986301369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14.575342465753424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21.504109589041096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53.613698630136987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18.753424657534246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28.268493150684932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18.739726027397261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61.712328767123289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24.660273972602738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16.780821917808218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51.813698630136983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38.789041095890411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29.865753424657534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36.169863013698631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7.5835616438356164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11.457534246575342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13.35068493150685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16.641095890410959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47.43287671232877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28.693150684931506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52.673972602739724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19.947945205479453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64.550684931506851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36.235616438356168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25.323287671232876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52.901369863013699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22.610958904109587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15.717808219178082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64.569863013698637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13.408219178082192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37.564383561643837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42.873972602739727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23.158904109589042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55.923287671232877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64.030136986301372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53.520547945205479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62.915068493150685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22.271232876712329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43.868493150684934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38.887671232876713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30.164383561643834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12.35068493150685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23.219178082191782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16.682191780821917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37.353424657534248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31.243835616438357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32.005479452054793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16.205479452054796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9.0328767123287665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29.69041095890411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19.780821917808218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36.42739726027397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7.7753424657534245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41.419178082191777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13.857534246575343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26.246575342465754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17.506849315068493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77.772602739726025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7.602739726027397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77.153424657534245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28.767123287671232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28.364383561643837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19.934246575342467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19.991780821917807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20.805479452054794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24.82191780821918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22.882191780821916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30.389041095890413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9.7452054794520553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28.350684931506848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29.723287671232878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33.205479452054796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33.109589041095887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14.693150684931506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63.205479452054796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22.863013698630137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20.736986301369864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18.353424657534248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13.175342465753424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59.789041095890411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26.208219178082192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12.663013698630136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52.010958904109586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17.597260273972601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23.646575342465752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48.923287671232877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27.693150684931506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22.295890410958904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5.9452054794520546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34.043835616438358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12.852054794520548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17.671232876712327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6.0547945205479454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19.136986301369863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17.021917808219179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64.986301369863014</v>
      </c>
      <c r="E919" s="14" t="str">
        <f t="shared" ca="1" si="28"/>
        <v>ADULTO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42.19178082191781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18.986301369863014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24.282191780821918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19.172602739726027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51.101369863013701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25.213698630136985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22.391780821917809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29.93972602739726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48.008219178082193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39.926027397260277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16.890410958904109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12.693150684931506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66.972602739726028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5.493150684931507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35.254794520547946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23.895890410958906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24.82191780821918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37.917808219178085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88.443835616438349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14.542465753424658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52.791780821917811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29.865753424657534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18.832876712328765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21.419178082191781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42.145205479452052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28.331506849315069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36.789041095890411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8.6438356164383556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32.435616438356163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38.583561643835615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20.846575342465755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14.189041095890412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14.745205479452055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17.931506849315067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22.005479452054793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24.315068493150687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54.276712328767125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22.843835616438355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35.958904109589042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7.0246575342465754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18.583561643835615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19.621917808219177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76.189041095890417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25.901369863013699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6.6986301369863011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58.547945205479451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22.712328767123289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24.19178082191781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42.060273972602737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12.413698630136986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14.238356164383562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33.610958904109587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42.701369863013696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35.063013698630137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52.967123287671235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5.2547945205479456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12.753424657534246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52.967123287671235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23.553424657534247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26.709589041095889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18.767123287671232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59.435616438356163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25.243835616438357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25.243835616438357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61.665753424657531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15.621917808219179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28.224657534246575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12.093150684931507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15.882191780821918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42.145205479452052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33.854794520547948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62.909589041095892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19.07123287671233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22.849315068493151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52.090410958904108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63.202739726027396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28.235616438356164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27.339726027397262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70.942465753424656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15.816438356164383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8.5041095890410965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5.7534246575342465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46.205479452054796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38.980821917808221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24.835616438356166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71.093150684931501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65.545205479452051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18.665753424657535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6.095890410958904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28.38082191780822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25.145205479452056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18.753424657534246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24.682191780821917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22.290410958904111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25.134246575342466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17.098630136986301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34.295890410958904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54.950684931506849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31.432876712328767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22.55890410958904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35.68767123287671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48.726027397260275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26.112328767123287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26.969863013698632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75.446575342465749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6.6986301369863011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27.854794520547944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24.24931506849315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35.035616438356165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35.43287671232877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56.906849315068492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56.715068493150682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18.36986301369863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17.06027397260274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25.361643835616437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17.605479452054794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78.942465753424656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37.93150684931507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5.9452054794520546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64.361643835616434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18.958904109589042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45.060273972602737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44.635616438356166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18.876712328767123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18.550684931506851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50.095890410958901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27.827397260273973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82.750684931506854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36.884931506849313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13.443835616438356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32.145205479452052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18.208219178082192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23.539726027397261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45.657534246575345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16.147945205479452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24.104109589041094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27.356164383561644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34.772602739726025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8.712328767123287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32.583561643835615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17.684931506849313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23.638356164383563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38.69315068493151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66.528767123287665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22.709589041095889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24.931506849315067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21.076712328767123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39.695890410958903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13.684931506849315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14.671232876712329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36.523287671232879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24.920547945205481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28.082191780821919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36.18904109589041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28.953424657534246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13.252054794520548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25.895890410958906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29.756164383561643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9.6438356164383556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24.578082191780823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6.9369863013698634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31.978082191780821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16.61917808219178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33.624657534246573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33.624657534246573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41.471232876712328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40.082191780821915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25.402739726027399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25.243835616438357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16.07123287671233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23.027397260273972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14.745205479452055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56.816438356164383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57.167123287671231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23.273972602739725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15.432876712328767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42.649315068493152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21.890410958904109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26.046575342465754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47.054794520547944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7.515068493150685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49.956164383561642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34.254794520547946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57.92876712328767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35.821917808219176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7.13972602739726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31.512328767123286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21.221917808219178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26.93972602739726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14.232876712328768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14.383561643835616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67.112328767123287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23.726027397260275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19.186301369863013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32.739726027397261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8.5506849315068489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45.920547945205477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49.227397260273975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68.30410958904109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16.80821917808219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22.432876712328767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24.30958904109589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58.035616438356165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15.12054794520548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33.630136986301373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57.767123287671232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25.123287671232877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22.652054794520549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58.035616438356165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18.386301369863013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30.416438356164385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57.712328767123289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24.241095890410961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15.273972602739725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45.613698630136987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38.084931506849315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34.027397260273972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32.5013698630137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14.295890410958904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19.536986301369861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36.871232876712327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17.005479452054793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25.07123287671233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28.731506849315068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54.054794520547944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22.038356164383561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14.104109589041096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24.890410958904109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23.767123287671232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18.230136986301371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16.334246575342465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24.219178082191782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25.076712328767123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25.076712328767123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27.665753424657535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33.632876712328766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40.983561643835614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34.375342465753427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61.887671232876713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30.621917808219177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56.30684931506849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38.534246575342465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42.93150684931507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35.369863013698627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14.495890410958904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42.709589041095889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16.394520547945206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67.68767123287671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70.764383561643839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28.331506849315069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61.906849315068492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45.035616438356165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20.241095890410961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30.520547945205479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28.293150684931508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13.75068493150685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29.087671232876712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13.586301369863014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44.161643835616438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29.55890410958904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19.958904109589042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21.956164383561642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21.964383561643835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16.597260273972601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25.123287671232877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14.29041095890411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36.175342465753424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12.547945205479452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32.200000000000003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18.926027397260274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9.3260273972602743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33.605479452054794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52.254794520547946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19.095890410958905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38.980821917808221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29.663013698630138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70.761643835616439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9.3178082191780813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24.454794520547946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48.032876712328765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17.972602739726028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75.353424657534248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24.67945205479452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23.175342465753424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16.682191780821917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24.917808219178081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28.794520547945204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51.136986301369866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25.035616438356165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56.575342465753423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17.293150684931508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18.756164383561643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29.093150684931508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32.013698630136986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37.624657534246573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19.663013698630138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11.857534246575343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10.602739726027398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19.347945205479451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48.887671232876713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13.920547945205479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15.213698630136987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26.520547945205479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22.523287671232875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31.901369863013699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21.07123287671233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45.956164383561642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25.44109589041096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41.252054794520546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24.243835616438357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63.635616438356166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13.942465753424658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18.712328767123289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5.9095890410958907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35.145205479452052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37.61643835616438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19.254794520547946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9.838356164383562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29.791780821917808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32.736986301369861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26.115068493150684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38.057534246575344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15.123287671232877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19.580821917808219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13.293150684931506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44.301369863013697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28.210958904109589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30.271232876712329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36.019178082191779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49.901369863013699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15.876712328767123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20.753424657534246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43.961643835616435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28.890410958904109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31.142465753424659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28.13150684931507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20.882191780821916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58.868493150684934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63.18904109589041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14.731506849315069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14.202739726027398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32.336986301369862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13.068493150684931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44.153424657534245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31.035616438356165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40.819178082191783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19.194520547945206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27.276712328767122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24.641095890410959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18.394520547945206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38.249315068493154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15.361643835616439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49.901369863013699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62.049315068493151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68.095890410958901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74.761643835616439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18.761643835616439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15.145205479452056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25.427397260273974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29.246575342465754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14.30958904109589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57.591780821917808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39.301369863013697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4.7424657534246579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35.830136986301369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11.72054794520548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47.098630136986301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15.482191780821918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13.375342465753425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40.389041095890413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13.104109589041096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6.2136986301369861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15.156164383561643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14.331506849315069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34.005479452054793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26.210958904109589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35.950684931506849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36.531506849315072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50.095890410958901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14.027397260273972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39.295890410958904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53.742465753424661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62.010958904109586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50.591780821917808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19.375342465753423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14.64931506849315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20.158904109589042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28.421917808219177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41.265753424657532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19.745205479452054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20.923287671232877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16.482191780821918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15.745205479452055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29.863013698630137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55.060273972602737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32.893150684931506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29.446575342465753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48.183561643835617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41.684931506849317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22.076712328767123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11.243835616438357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24.315068493150687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22.18904109589041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29.63013698630137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43.712328767123289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21.613698630136987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20.753424657534246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29.243835616438357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75.164383561643831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48.830136986301369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49.145205479452052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60.035616438356165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6.8657534246575347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27.010958904109589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25.106849315068494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26.353424657534248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18.849315068493151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48.389041095890413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24.876712328767123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6.6986301369863011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39.986301369863014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17.805479452054794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50.049315068493151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25.073972602739726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54.832876712328769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14.975342465753425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17.210958904109589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23.813698630136987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25.361643835616437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50.901369863013699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13.895890410958904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22.317808219178083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15.520547945205479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32.156164383561645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18.904109589041095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18.986301369863014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66.775342465753425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16.156164383561645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14.706849315068494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9.6958904109589046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19.767123287671232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23.457534246575342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16.44109589041096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10.515068493150684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52.087671232876716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35.827397260273976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18.24931506849315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32.923287671232877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19.561643835616437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17.153424657534245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19.860273972602741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33.4986301369863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33.4986301369863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17.202739726027396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16.021917808219179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16.898630136986302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43.926027397260277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14.421917808219177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29.747945205479454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10.268493150684931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35.347945205479455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29.671232876712327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15.073972602739726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31.079452054794519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26.490410958904111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26.235616438356164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17.002739726027396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7.0082191780821921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19.232876712328768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31.076712328767123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14.731506849315069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31.336986301369862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15.802739726027397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48.624657534246573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18.293150684931508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21.216438356164385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17.4986301369863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13.638356164383561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32.087671232876716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9.5753424657534243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40.43287671232877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13.572602739726028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16.145205479452056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13.994520547945205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41.287671232876711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11.816438356164383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31.019178082191782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15.676712328767124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43.742465753424661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17.756164383561643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4.8904109589041092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13.104109589041096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35.06849315068493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8.7452054794520553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17.660273972602738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42.268493150684932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29.36986301369863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22.509589041095889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27.073972602739726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67.605479452054794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8.293150684931506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34.372602739726027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53.731506849315068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30.731506849315068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23.624657534246577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14.849315068493151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29.36986301369863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35.627397260273973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48.076712328767123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32.336986301369862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17.07123287671233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10.186301369863013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12.219178082191782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25.073972602739726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22.613698630136987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17.306849315068494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25.257534246575343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31.438356164383563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12.112328767123287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26.586301369863012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48.986301369863014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30.293150684931508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11.61917808219178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10.509589041095891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25.649315068493152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8.868493150684932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78.819178082191783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54.147945205479452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21.495890410958904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12.591780821917808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23.895890410958906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22.742465753424657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26.161643835616438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15.805479452054794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48.515068493150686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54.761643835616439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14.846575342465753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12.561643835616438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30.854794520547944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60.147945205479452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21.367123287671234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50.863013698630134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33.109589041095887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26.339726027397262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13.312328767123288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17.30958904109589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18.613698630136987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35.391780821917806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19.564383561643837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17.115068493150684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13.936986301369863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15.065753424657535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24.284931506849315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20.827397260273973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35.791780821917811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18.504109589041096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10.452054794520548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13.950684931506849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33.082191780821915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22.824657534246576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34.254794520547946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25.638356164383563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33.164383561643838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18.139726027397259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17.649315068493152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15.868493150684932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20.786301369863015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21.334246575342465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58.871232876712327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15.167123287671233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64.909589041095884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45.084931506849315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16.668493150684931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19.331506849315069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14.961643835616439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13.452054794520548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15.901369863013699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20.728767123287671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7.4520547945205475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58.035616438356165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13.27945205479452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18.142465753424659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37.389041095890413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37.273972602739725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25.512328767123286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15.095890410958905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14.775342465753425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8.169863013698631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20.547945205479451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72.627397260273966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40.673972602739724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57.56712328767123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46.224657534246575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6.9013698630136986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14.38082191780822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40.509589041095893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12.449315068493151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13.72054794520548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47.194520547945203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18.375342465753423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61.024657534246572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9.8794520547945197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13.484931506849316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13.484931506849316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14.931506849315069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22.038356164383561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42.747945205479454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12.271232876712329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37.035616438356165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11.917808219178083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15.816438356164383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12.841095890410958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29.942465753424656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16.687671232876713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5.7041095890410958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28.767123287671232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18.312328767123287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15.013698630136986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13.695890410958905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26.287671232876711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33.509589041095893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20.241095890410961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34.890410958904113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77.583561643835623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36.734246575342468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56.353424657534248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51.257534246575339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54.010958904109586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14.936986301369863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58.12054794520548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12.394520547945206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13.087671232876712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29.057534246575344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38.287671232876711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13.216438356164383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12.282191780821918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32.11780821917808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25.586301369863012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61.575342465753423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45.536986301369865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13.084931506849315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14.950684931506849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25.942465753424656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18.613698630136987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42.676712328767124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23.934246575342467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14.36986301369863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35.038356164383565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14.635616438356164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40.060273972602737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32.956164383561642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13.583561643835617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31.317808219178083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14.698630136986301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14.597260273972603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15.728767123287671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15.860273972602739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16.967123287671232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10.432876712328767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67.583561643835623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31.36986301369863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21.920547945205481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30.824657534246576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14.271232876712329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59.824657534246576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14.391780821917807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30.909589041095892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25.649315068493152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45.147945205479452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29.06027397260274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17.186301369863013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33.123287671232873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79.868493150684927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16.150684931506849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20.276712328767122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17.224657534246575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28.56986301369863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16.589041095890412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52.967123287671235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51.739726027397261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52.079452054794523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17.772602739726029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25.991780821917807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26.194520547945206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35.860273972602741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13.235616438356164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44.531506849315072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12.443835616438356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15.917808219178083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16.523287671232875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23.846575342465755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15.92876712328767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14.038356164383561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14.197260273972603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5.5753424657534243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28.063013698630137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13.046575342465754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68.599999999999994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27.139726027397259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6.0986301369863014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15.136986301369863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45.871232876712327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14.112328767123287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14.156164383561643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16.44109589041096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17.230136986301371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12.95890410958904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14.72054794520548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3.4657534246575343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10.389041095890411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48.923287671232877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16.671232876712327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23.243835616438357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18.068493150684933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21.315068493150687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17.210958904109589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31.772602739726029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13.841095890410958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34.520547945205479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62.580821917808223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0.25205479452054796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19.416438356164385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17.284931506849315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14.156164383561643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27.147945205479452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26.312328767123287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41.523287671232879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21.956164383561642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27.895890410958906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17.019178082191782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21.161643835616438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15.24931506849315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19.405479452054795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6.1013698630136988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17.69041095890411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7.4054794520547942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16.734246575342464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18.468493150684932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25.271232876712329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15.241095890410959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30.564383561643837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18.92876712328767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32.38082191780822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13.641095890410959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30.923287671232877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24.454794520547946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67.641095890410952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18.649315068493152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19.18904109589041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15.131506849315068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40.654794520547945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25.397260273972602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22.676712328767124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24.205479452054796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7.021917808219178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13.758904109589041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35.246575342465754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15.175342465753424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43.082191780821915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37.161643835616438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26.389041095890413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12.123287671232877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13.443835616438356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47.060273972602737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29.947945205479453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14.884931506849314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53.326027397260276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25.273972602739725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25.117808219178084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25.117808219178084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19.046575342465754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36.175342465753424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3.5945205479452054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16.30958904109589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24.80821917808219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27.767123287671232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46.778082191780825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13.75068493150685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12.978082191780821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15.328767123287671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13.4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10.501369863013698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50.863013698630134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24.323287671232876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44.38082191780822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37.550684931506851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26.030136986301368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34.654794520547945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36.764383561643832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20.246575342465754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33.542465753424658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19.082191780821919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46.68767123287671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29.775342465753425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22.284931506849315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23.676712328767124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29.775342465753425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38.063013698630137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21.63013698630137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29.747945205479454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30.564383561643837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80.024657534246572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33.843835616438355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20.657534246575342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15.786301369863013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10.890410958904109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44.095890410958901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32.38082191780822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14.542465753424658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12.854794520547944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12.989041095890411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30.873972602739727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25.438356164383563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34.180821917808217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15.868493150684932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18.849315068493151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18.101369863013698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19.315068493150687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42.591780821917808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66.112328767123287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14.191780821917808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15.408219178082192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46.257534246575339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5.6136986301369864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11.854794520547944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32.186301369863017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13.435616438356165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24.30958904109589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14.72054794520548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28.134246575342466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31.860273972602741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29.550684931506851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6.4767123287671229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25.575342465753426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41.536986301369865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31.416438356164385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25.912328767123288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12.556164383561644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29.884931506849316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15.046575342465754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24.660273972602738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19.109589041095891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49.536986301369865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10.356164383561644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22.079452054794519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25.890410958904109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30.041095890410958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46.934246575342463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12.30958904109589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18.068493150684933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28.87945205479452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63.178082191780824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63.178082191780824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21.18082191780822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>
        <f t="shared" si="57"/>
        <v>1769</v>
      </c>
      <c r="B1780" t="s">
        <v>3623</v>
      </c>
      <c r="C1780" s="12">
        <v>38177</v>
      </c>
      <c r="D1780" s="13">
        <f ca="1">(TODAY()-PACIENTE[[#This Row],[FECHA. DE NACIMIENTO]])/365</f>
        <v>20.978082191780821</v>
      </c>
      <c r="E1780" s="14" t="str">
        <f t="shared" ca="1" si="56"/>
        <v>ADULTO</v>
      </c>
      <c r="F1780" s="14" t="s">
        <v>15</v>
      </c>
      <c r="G1780" s="2" t="s">
        <v>3624</v>
      </c>
    </row>
    <row r="1781" spans="1:7" x14ac:dyDescent="0.25">
      <c r="A1781" s="84">
        <f t="shared" si="57"/>
        <v>1770</v>
      </c>
      <c r="B1781" t="s">
        <v>3625</v>
      </c>
      <c r="C1781" s="12">
        <v>35666</v>
      </c>
      <c r="D1781" s="13">
        <f ca="1">(TODAY()-PACIENTE[[#This Row],[FECHA. DE NACIMIENTO]])/365</f>
        <v>27.857534246575341</v>
      </c>
      <c r="E1781" s="14" t="str">
        <f t="shared" ca="1" si="56"/>
        <v>ADULTO</v>
      </c>
      <c r="F1781" s="14" t="s">
        <v>15</v>
      </c>
      <c r="G1781" s="2" t="s">
        <v>3518</v>
      </c>
    </row>
    <row r="1782" spans="1:7" x14ac:dyDescent="0.25">
      <c r="A1782" s="84">
        <f t="shared" si="57"/>
        <v>1771</v>
      </c>
      <c r="B1782" t="s">
        <v>3626</v>
      </c>
      <c r="C1782" s="12">
        <v>26016</v>
      </c>
      <c r="D1782" s="13">
        <f ca="1">(TODAY()-PACIENTE[[#This Row],[FECHA. DE NACIMIENTO]])/365</f>
        <v>54.295890410958904</v>
      </c>
      <c r="E1782" s="14" t="str">
        <f t="shared" ca="1" si="56"/>
        <v>ADULTO</v>
      </c>
      <c r="F1782" s="14" t="s">
        <v>15</v>
      </c>
      <c r="G1782" s="2" t="s">
        <v>3627</v>
      </c>
    </row>
    <row r="1783" spans="1:7" x14ac:dyDescent="0.25">
      <c r="A1783" s="84">
        <f t="shared" si="57"/>
        <v>1772</v>
      </c>
      <c r="B1783" t="s">
        <v>3628</v>
      </c>
      <c r="C1783" s="12">
        <v>37344</v>
      </c>
      <c r="D1783" s="13">
        <f ca="1">(TODAY()-PACIENTE[[#This Row],[FECHA. DE NACIMIENTO]])/365</f>
        <v>23.260273972602739</v>
      </c>
      <c r="E1783" s="14" t="str">
        <f t="shared" ca="1" si="56"/>
        <v>ADULTO</v>
      </c>
      <c r="F1783" s="14" t="s">
        <v>15</v>
      </c>
      <c r="G1783" s="2" t="s">
        <v>3629</v>
      </c>
    </row>
    <row r="1784" spans="1:7" x14ac:dyDescent="0.25">
      <c r="A1784" s="84">
        <f t="shared" si="57"/>
        <v>1773</v>
      </c>
      <c r="B1784" t="s">
        <v>3593</v>
      </c>
      <c r="C1784" s="12">
        <v>36376</v>
      </c>
      <c r="D1784" s="13">
        <f ca="1">(TODAY()-PACIENTE[[#This Row],[FECHA. DE NACIMIENTO]])/365</f>
        <v>25.912328767123288</v>
      </c>
      <c r="E1784" s="14" t="str">
        <f t="shared" ca="1" si="56"/>
        <v>ADULTO</v>
      </c>
      <c r="F1784" s="14" t="s">
        <v>15</v>
      </c>
      <c r="G1784" s="2" t="s">
        <v>3594</v>
      </c>
    </row>
    <row r="1785" spans="1:7" x14ac:dyDescent="0.25">
      <c r="A1785" s="84">
        <f t="shared" si="57"/>
        <v>1774</v>
      </c>
      <c r="B1785" t="s">
        <v>3630</v>
      </c>
      <c r="C1785" s="12">
        <v>36120</v>
      </c>
      <c r="D1785" s="13">
        <f ca="1">(TODAY()-PACIENTE[[#This Row],[FECHA. DE NACIMIENTO]])/365</f>
        <v>26.613698630136987</v>
      </c>
      <c r="E1785" s="14" t="str">
        <f t="shared" ca="1" si="56"/>
        <v>ADULTO</v>
      </c>
      <c r="F1785" s="14" t="s">
        <v>15</v>
      </c>
      <c r="G1785" s="2" t="s">
        <v>3631</v>
      </c>
    </row>
    <row r="1786" spans="1:7" x14ac:dyDescent="0.25">
      <c r="A1786" s="84">
        <f t="shared" si="57"/>
        <v>1775</v>
      </c>
      <c r="B1786" t="s">
        <v>3632</v>
      </c>
      <c r="C1786" s="12">
        <v>36482</v>
      </c>
      <c r="D1786" s="13">
        <f ca="1">(TODAY()-PACIENTE[[#This Row],[FECHA. DE NACIMIENTO]])/365</f>
        <v>25.621917808219177</v>
      </c>
      <c r="E1786" s="14" t="str">
        <f t="shared" ca="1" si="56"/>
        <v>ADULTO</v>
      </c>
      <c r="F1786" s="14" t="s">
        <v>15</v>
      </c>
      <c r="G1786" s="2" t="s">
        <v>3633</v>
      </c>
    </row>
    <row r="1787" spans="1:7" x14ac:dyDescent="0.25">
      <c r="A1787" s="84">
        <f t="shared" si="57"/>
        <v>1776</v>
      </c>
      <c r="B1787" t="s">
        <v>3634</v>
      </c>
      <c r="C1787" s="12">
        <v>36309</v>
      </c>
      <c r="D1787" s="13">
        <f ca="1">(TODAY()-PACIENTE[[#This Row],[FECHA. DE NACIMIENTO]])/365</f>
        <v>26.095890410958905</v>
      </c>
      <c r="E1787" s="14" t="str">
        <f t="shared" ca="1" si="56"/>
        <v>ADULTO</v>
      </c>
      <c r="F1787" s="14" t="s">
        <v>14</v>
      </c>
      <c r="G1787" s="2" t="s">
        <v>3635</v>
      </c>
    </row>
    <row r="1788" spans="1:7" x14ac:dyDescent="0.25">
      <c r="A1788" s="84">
        <f t="shared" si="57"/>
        <v>1777</v>
      </c>
      <c r="B1788" t="s">
        <v>3636</v>
      </c>
      <c r="C1788" s="12">
        <v>34886</v>
      </c>
      <c r="D1788" s="13">
        <f ca="1">(TODAY()-PACIENTE[[#This Row],[FECHA. DE NACIMIENTO]])/365</f>
        <v>29.994520547945207</v>
      </c>
      <c r="E1788" s="14" t="str">
        <f t="shared" ca="1" si="56"/>
        <v>ADULTO</v>
      </c>
      <c r="F1788" s="14" t="s">
        <v>14</v>
      </c>
      <c r="G1788" s="2" t="s">
        <v>3637</v>
      </c>
    </row>
    <row r="1789" spans="1:7" x14ac:dyDescent="0.25">
      <c r="A1789" s="84">
        <f t="shared" si="57"/>
        <v>1778</v>
      </c>
      <c r="B1789" t="s">
        <v>3638</v>
      </c>
      <c r="C1789" s="12">
        <v>41427</v>
      </c>
      <c r="D1789" s="13">
        <f ca="1">(TODAY()-PACIENTE[[#This Row],[FECHA. DE NACIMIENTO]])/365</f>
        <v>12.073972602739726</v>
      </c>
      <c r="E1789" s="14" t="str">
        <f t="shared" ca="1" si="56"/>
        <v>ADOLECENTE</v>
      </c>
      <c r="F1789" s="14" t="s">
        <v>14</v>
      </c>
      <c r="G1789" s="2" t="s">
        <v>3639</v>
      </c>
    </row>
    <row r="1790" spans="1:7" x14ac:dyDescent="0.25">
      <c r="A1790" s="84">
        <f t="shared" si="57"/>
        <v>1779</v>
      </c>
      <c r="B1790" t="s">
        <v>3640</v>
      </c>
      <c r="C1790" s="12">
        <v>34919</v>
      </c>
      <c r="D1790" s="13">
        <f ca="1">(TODAY()-PACIENTE[[#This Row],[FECHA. DE NACIMIENTO]])/365</f>
        <v>29.904109589041095</v>
      </c>
      <c r="E1790" s="14" t="str">
        <f t="shared" ca="1" si="56"/>
        <v>ADULTO</v>
      </c>
      <c r="F1790" s="14" t="s">
        <v>14</v>
      </c>
      <c r="G1790" s="2" t="s">
        <v>3641</v>
      </c>
    </row>
    <row r="1791" spans="1:7" x14ac:dyDescent="0.25">
      <c r="A1791" s="84">
        <f t="shared" si="57"/>
        <v>1780</v>
      </c>
      <c r="B1791" t="s">
        <v>3642</v>
      </c>
      <c r="C1791" s="12">
        <v>24564</v>
      </c>
      <c r="D1791" s="13">
        <f ca="1">(TODAY()-PACIENTE[[#This Row],[FECHA. DE NACIMIENTO]])/365</f>
        <v>58.273972602739725</v>
      </c>
      <c r="E1791" s="14" t="str">
        <f t="shared" ca="1" si="56"/>
        <v>ADULTO</v>
      </c>
      <c r="F1791" s="14" t="s">
        <v>14</v>
      </c>
      <c r="G1791" s="2" t="s">
        <v>3643</v>
      </c>
    </row>
    <row r="1792" spans="1:7" x14ac:dyDescent="0.25">
      <c r="A1792" s="84">
        <f t="shared" si="57"/>
        <v>1781</v>
      </c>
      <c r="B1792" t="s">
        <v>3644</v>
      </c>
      <c r="C1792" s="12">
        <v>35214</v>
      </c>
      <c r="D1792" s="13">
        <f ca="1">(TODAY()-PACIENTE[[#This Row],[FECHA. DE NACIMIENTO]])/365</f>
        <v>29.095890410958905</v>
      </c>
      <c r="E1792" s="14" t="str">
        <f t="shared" ca="1" si="56"/>
        <v>ADULTO</v>
      </c>
      <c r="F1792" s="14" t="s">
        <v>15</v>
      </c>
      <c r="G1792" s="2" t="s">
        <v>3645</v>
      </c>
    </row>
    <row r="1793" spans="1:7" x14ac:dyDescent="0.25">
      <c r="A1793" s="84">
        <f t="shared" si="57"/>
        <v>1782</v>
      </c>
      <c r="B1793" t="s">
        <v>3485</v>
      </c>
      <c r="C1793" s="12">
        <v>28774</v>
      </c>
      <c r="D1793" s="13">
        <f ca="1">(TODAY()-PACIENTE[[#This Row],[FECHA. DE NACIMIENTO]])/365</f>
        <v>46.739726027397261</v>
      </c>
      <c r="E1793" s="14" t="str">
        <f t="shared" ca="1" si="56"/>
        <v>ADULTO</v>
      </c>
      <c r="F1793" s="14" t="s">
        <v>14</v>
      </c>
      <c r="G1793" s="2" t="s">
        <v>3486</v>
      </c>
    </row>
    <row r="1794" spans="1:7" x14ac:dyDescent="0.25">
      <c r="A1794" s="84">
        <f t="shared" si="57"/>
        <v>1783</v>
      </c>
      <c r="B1794" t="s">
        <v>3646</v>
      </c>
      <c r="C1794" s="12">
        <v>34350</v>
      </c>
      <c r="D1794" s="13">
        <f ca="1">(TODAY()-PACIENTE[[#This Row],[FECHA. DE NACIMIENTO]])/365</f>
        <v>31.463013698630139</v>
      </c>
      <c r="E1794" s="14" t="str">
        <f t="shared" ca="1" si="56"/>
        <v>ADULTO</v>
      </c>
      <c r="F1794" s="14" t="s">
        <v>14</v>
      </c>
      <c r="G1794" s="2" t="s">
        <v>3647</v>
      </c>
    </row>
    <row r="1795" spans="1:7" x14ac:dyDescent="0.25">
      <c r="A1795" s="84">
        <f t="shared" si="57"/>
        <v>1784</v>
      </c>
      <c r="B1795" t="s">
        <v>3648</v>
      </c>
      <c r="C1795" s="12">
        <v>34062</v>
      </c>
      <c r="D1795" s="13">
        <f ca="1">(TODAY()-PACIENTE[[#This Row],[FECHA. DE NACIMIENTO]])/365</f>
        <v>32.252054794520546</v>
      </c>
      <c r="E1795" s="14" t="str">
        <f t="shared" ca="1" si="56"/>
        <v>ADULTO</v>
      </c>
      <c r="F1795" s="14" t="s">
        <v>15</v>
      </c>
      <c r="G1795" s="2" t="s">
        <v>3649</v>
      </c>
    </row>
    <row r="1796" spans="1:7" x14ac:dyDescent="0.25">
      <c r="A1796" s="84">
        <f t="shared" si="57"/>
        <v>1785</v>
      </c>
      <c r="B1796" t="s">
        <v>3650</v>
      </c>
      <c r="C1796" s="12">
        <v>39038</v>
      </c>
      <c r="D1796" s="13">
        <f ca="1">(TODAY()-PACIENTE[[#This Row],[FECHA. DE NACIMIENTO]])/365</f>
        <v>18.61917808219178</v>
      </c>
      <c r="E1796" s="14" t="str">
        <f t="shared" ca="1" si="56"/>
        <v>ADULTO</v>
      </c>
      <c r="F1796" s="14" t="s">
        <v>14</v>
      </c>
      <c r="G1796" s="2" t="s">
        <v>3651</v>
      </c>
    </row>
    <row r="1797" spans="1:7" x14ac:dyDescent="0.25">
      <c r="A1797" s="84">
        <f t="shared" si="57"/>
        <v>1786</v>
      </c>
      <c r="B1797" t="s">
        <v>3652</v>
      </c>
      <c r="C1797" s="12">
        <v>37130</v>
      </c>
      <c r="D1797" s="13">
        <f ca="1">(TODAY()-PACIENTE[[#This Row],[FECHA. DE NACIMIENTO]])/365</f>
        <v>23.846575342465755</v>
      </c>
      <c r="E1797" s="14" t="str">
        <f t="shared" ca="1" si="56"/>
        <v>ADULTO</v>
      </c>
      <c r="F1797" s="14" t="s">
        <v>15</v>
      </c>
      <c r="G1797" s="2" t="s">
        <v>3653</v>
      </c>
    </row>
    <row r="1798" spans="1:7" x14ac:dyDescent="0.25">
      <c r="A1798" s="84">
        <f t="shared" si="57"/>
        <v>1787</v>
      </c>
      <c r="B1798" t="s">
        <v>3654</v>
      </c>
      <c r="C1798" s="12">
        <v>35690</v>
      </c>
      <c r="D1798" s="13">
        <f ca="1">(TODAY()-PACIENTE[[#This Row],[FECHA. DE NACIMIENTO]])/365</f>
        <v>27.791780821917808</v>
      </c>
      <c r="E1798" s="14" t="str">
        <f t="shared" ca="1" si="56"/>
        <v>ADULTO</v>
      </c>
      <c r="F1798" s="14" t="s">
        <v>14</v>
      </c>
      <c r="G1798" s="2" t="s">
        <v>3655</v>
      </c>
    </row>
    <row r="1799" spans="1:7" x14ac:dyDescent="0.25">
      <c r="A1799" s="84">
        <f t="shared" si="57"/>
        <v>1788</v>
      </c>
      <c r="B1799" t="s">
        <v>3657</v>
      </c>
      <c r="C1799" s="12">
        <v>27917</v>
      </c>
      <c r="D1799" s="13">
        <f ca="1">(TODAY()-PACIENTE[[#This Row],[FECHA. DE NACIMIENTO]])/365</f>
        <v>49.087671232876716</v>
      </c>
      <c r="E1799" s="14" t="str">
        <f t="shared" ca="1" si="56"/>
        <v>ADULTO</v>
      </c>
      <c r="F1799" s="14" t="s">
        <v>15</v>
      </c>
      <c r="G1799" s="2" t="s">
        <v>3656</v>
      </c>
    </row>
    <row r="1800" spans="1:7" x14ac:dyDescent="0.25">
      <c r="A1800" s="84">
        <f t="shared" si="57"/>
        <v>1789</v>
      </c>
      <c r="B1800" t="s">
        <v>3658</v>
      </c>
      <c r="C1800" s="12">
        <v>35554</v>
      </c>
      <c r="D1800" s="13">
        <f ca="1">(TODAY()-PACIENTE[[#This Row],[FECHA. DE NACIMIENTO]])/365</f>
        <v>28.164383561643834</v>
      </c>
      <c r="E1800" s="14" t="str">
        <f t="shared" ca="1" si="56"/>
        <v>ADULTO</v>
      </c>
      <c r="F1800" s="14" t="s">
        <v>15</v>
      </c>
      <c r="G1800" s="2" t="s">
        <v>3659</v>
      </c>
    </row>
    <row r="1801" spans="1:7" x14ac:dyDescent="0.25">
      <c r="A1801" s="84">
        <f t="shared" si="57"/>
        <v>1790</v>
      </c>
      <c r="B1801" t="s">
        <v>3660</v>
      </c>
      <c r="C1801" s="12">
        <v>39627</v>
      </c>
      <c r="D1801" s="13">
        <f ca="1">(TODAY()-PACIENTE[[#This Row],[FECHA. DE NACIMIENTO]])/365</f>
        <v>17.005479452054793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3661</v>
      </c>
      <c r="C1802" s="12">
        <v>34063</v>
      </c>
      <c r="D1802" s="13">
        <f ca="1">(TODAY()-PACIENTE[[#This Row],[FECHA. DE NACIMIENTO]])/365</f>
        <v>32.249315068493154</v>
      </c>
      <c r="E1802" s="14" t="str">
        <f t="shared" ca="1" si="56"/>
        <v>ADULTO</v>
      </c>
      <c r="F1802" s="14" t="s">
        <v>15</v>
      </c>
      <c r="G1802" s="2" t="s">
        <v>3662</v>
      </c>
    </row>
    <row r="1803" spans="1:7" x14ac:dyDescent="0.25">
      <c r="A1803" s="84">
        <f t="shared" si="57"/>
        <v>1792</v>
      </c>
      <c r="B1803" t="s">
        <v>3663</v>
      </c>
      <c r="C1803" s="12">
        <v>39832</v>
      </c>
      <c r="D1803" s="13">
        <f ca="1">(TODAY()-PACIENTE[[#This Row],[FECHA. DE NACIMIENTO]])/365</f>
        <v>16.443835616438356</v>
      </c>
      <c r="E1803" s="14" t="str">
        <f t="shared" ca="1" si="56"/>
        <v>ADOLECENTE</v>
      </c>
      <c r="F1803" s="14" t="s">
        <v>14</v>
      </c>
      <c r="G1803" s="2" t="s">
        <v>3664</v>
      </c>
    </row>
    <row r="1804" spans="1:7" x14ac:dyDescent="0.25">
      <c r="A1804" s="84">
        <f t="shared" si="57"/>
        <v>1793</v>
      </c>
      <c r="B1804" t="s">
        <v>3665</v>
      </c>
      <c r="C1804" s="12">
        <v>37778</v>
      </c>
      <c r="D1804" s="13">
        <f ca="1">(TODAY()-PACIENTE[[#This Row],[FECHA. DE NACIMIENTO]])/365</f>
        <v>22.07123287671233</v>
      </c>
      <c r="E1804" s="14" t="str">
        <f t="shared" ca="1" si="56"/>
        <v>ADULTO</v>
      </c>
      <c r="F1804" s="14" t="s">
        <v>14</v>
      </c>
      <c r="G1804" s="2" t="s">
        <v>3666</v>
      </c>
    </row>
    <row r="1805" spans="1:7" x14ac:dyDescent="0.25">
      <c r="A1805" s="84">
        <f t="shared" si="57"/>
        <v>1794</v>
      </c>
      <c r="B1805" t="s">
        <v>3667</v>
      </c>
      <c r="C1805" s="12">
        <v>36004</v>
      </c>
      <c r="D1805" s="13">
        <f ca="1">(TODAY()-PACIENTE[[#This Row],[FECHA. DE NACIMIENTO]])/365</f>
        <v>26.931506849315067</v>
      </c>
      <c r="E1805" s="14" t="str">
        <f t="shared" ca="1" si="56"/>
        <v>ADULTO</v>
      </c>
      <c r="F1805" s="14" t="s">
        <v>15</v>
      </c>
      <c r="G1805" s="2" t="s">
        <v>3668</v>
      </c>
    </row>
    <row r="1806" spans="1:7" x14ac:dyDescent="0.25">
      <c r="A1806" s="84">
        <f t="shared" si="57"/>
        <v>1795</v>
      </c>
      <c r="B1806" t="s">
        <v>3669</v>
      </c>
      <c r="C1806" s="12">
        <v>36636</v>
      </c>
      <c r="D1806" s="13">
        <f ca="1">(TODAY()-PACIENTE[[#This Row],[FECHA. DE NACIMIENTO]])/365</f>
        <v>25.2</v>
      </c>
      <c r="E1806" s="14" t="str">
        <f t="shared" ca="1" si="56"/>
        <v>ADULTO</v>
      </c>
      <c r="F1806" s="14" t="s">
        <v>15</v>
      </c>
      <c r="G1806" s="2" t="s">
        <v>3670</v>
      </c>
    </row>
    <row r="1807" spans="1:7" x14ac:dyDescent="0.25">
      <c r="A1807" s="84">
        <f t="shared" si="57"/>
        <v>1796</v>
      </c>
      <c r="B1807" t="s">
        <v>3671</v>
      </c>
      <c r="C1807" s="12">
        <v>22856</v>
      </c>
      <c r="D1807" s="13">
        <f ca="1">(TODAY()-PACIENTE[[#This Row],[FECHA. DE NACIMIENTO]])/365</f>
        <v>62.953424657534249</v>
      </c>
      <c r="E1807" s="14" t="str">
        <f t="shared" ca="1" si="56"/>
        <v>ADULTO</v>
      </c>
      <c r="F1807" s="14" t="s">
        <v>15</v>
      </c>
      <c r="G1807" s="2" t="s">
        <v>3672</v>
      </c>
    </row>
    <row r="1808" spans="1:7" x14ac:dyDescent="0.25">
      <c r="A1808" s="84">
        <f t="shared" si="57"/>
        <v>1797</v>
      </c>
      <c r="B1808" t="s">
        <v>3673</v>
      </c>
      <c r="C1808" s="12">
        <v>39905</v>
      </c>
      <c r="D1808" s="13">
        <f ca="1">(TODAY()-PACIENTE[[#This Row],[FECHA. DE NACIMIENTO]])/365</f>
        <v>16.243835616438357</v>
      </c>
      <c r="E1808" s="14" t="str">
        <f t="shared" ca="1" si="56"/>
        <v>ADOLECENTE</v>
      </c>
      <c r="F1808" s="14" t="s">
        <v>14</v>
      </c>
      <c r="G1808" s="2" t="s">
        <v>3674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19.172602739726027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3675</v>
      </c>
      <c r="C1810" s="12">
        <v>37787</v>
      </c>
      <c r="D1810" s="13">
        <f ca="1">(TODAY()-PACIENTE[[#This Row],[FECHA. DE NACIMIENTO]])/365</f>
        <v>22.046575342465754</v>
      </c>
      <c r="E1810" s="14" t="str">
        <f t="shared" ca="1" si="56"/>
        <v>ADULTO</v>
      </c>
      <c r="F1810" s="14" t="s">
        <v>14</v>
      </c>
      <c r="G1810" s="2" t="s">
        <v>3676</v>
      </c>
    </row>
    <row r="1811" spans="1:7" x14ac:dyDescent="0.25">
      <c r="A1811" s="84">
        <f t="shared" si="57"/>
        <v>1800</v>
      </c>
      <c r="B1811" t="s">
        <v>3677</v>
      </c>
      <c r="C1811" s="12">
        <v>27137</v>
      </c>
      <c r="D1811" s="13">
        <f ca="1">(TODAY()-PACIENTE[[#This Row],[FECHA. DE NACIMIENTO]])/365</f>
        <v>51.224657534246575</v>
      </c>
      <c r="E1811" s="14" t="str">
        <f t="shared" ca="1" si="56"/>
        <v>ADULTO</v>
      </c>
      <c r="F1811" s="14" t="s">
        <v>14</v>
      </c>
      <c r="G1811" s="2" t="s">
        <v>3678</v>
      </c>
    </row>
    <row r="1812" spans="1:7" x14ac:dyDescent="0.25">
      <c r="A1812" s="84">
        <f t="shared" si="57"/>
        <v>1801</v>
      </c>
      <c r="B1812" t="s">
        <v>3679</v>
      </c>
      <c r="C1812" s="12">
        <v>40225</v>
      </c>
      <c r="D1812" s="13">
        <f ca="1">(TODAY()-PACIENTE[[#This Row],[FECHA. DE NACIMIENTO]])/365</f>
        <v>15.367123287671232</v>
      </c>
      <c r="E1812" s="14" t="str">
        <f t="shared" ca="1" si="56"/>
        <v>ADOLECENTE</v>
      </c>
      <c r="F1812" s="14" t="s">
        <v>14</v>
      </c>
      <c r="G1812" s="2" t="s">
        <v>3680</v>
      </c>
    </row>
    <row r="1813" spans="1:7" x14ac:dyDescent="0.25">
      <c r="A1813" s="84">
        <f t="shared" si="57"/>
        <v>1802</v>
      </c>
      <c r="B1813" t="s">
        <v>3681</v>
      </c>
      <c r="C1813" s="12">
        <v>41423</v>
      </c>
      <c r="D1813" s="13">
        <f ca="1">(TODAY()-PACIENTE[[#This Row],[FECHA. DE NACIMIENTO]])/365</f>
        <v>12.084931506849315</v>
      </c>
      <c r="E1813" s="14" t="str">
        <f t="shared" ca="1" si="56"/>
        <v>ADOLECENTE</v>
      </c>
      <c r="F1813" s="14" t="s">
        <v>14</v>
      </c>
      <c r="G1813" s="2" t="s">
        <v>3682</v>
      </c>
    </row>
    <row r="1814" spans="1:7" x14ac:dyDescent="0.25">
      <c r="A1814" s="84">
        <f t="shared" si="57"/>
        <v>1803</v>
      </c>
      <c r="B1814" t="s">
        <v>3683</v>
      </c>
      <c r="C1814" s="12">
        <v>41166</v>
      </c>
      <c r="D1814" s="13">
        <f ca="1">(TODAY()-PACIENTE[[#This Row],[FECHA. DE NACIMIENTO]])/365</f>
        <v>12.789041095890411</v>
      </c>
      <c r="E1814" s="14" t="str">
        <f t="shared" ca="1" si="56"/>
        <v>ADOLECENTE</v>
      </c>
      <c r="F1814" s="14" t="s">
        <v>15</v>
      </c>
      <c r="G1814" s="2" t="s">
        <v>3684</v>
      </c>
    </row>
    <row r="1815" spans="1:7" x14ac:dyDescent="0.25">
      <c r="A1815" s="84">
        <f t="shared" si="57"/>
        <v>1804</v>
      </c>
      <c r="B1815" t="s">
        <v>3685</v>
      </c>
      <c r="C1815" s="12">
        <v>35650</v>
      </c>
      <c r="D1815" s="13">
        <f ca="1">(TODAY()-PACIENTE[[#This Row],[FECHA. DE NACIMIENTO]])/365</f>
        <v>27.901369863013699</v>
      </c>
      <c r="E1815" s="14" t="str">
        <f t="shared" ca="1" si="56"/>
        <v>ADULTO</v>
      </c>
      <c r="F1815" s="14" t="s">
        <v>15</v>
      </c>
      <c r="G1815" s="2" t="s">
        <v>3686</v>
      </c>
    </row>
    <row r="1816" spans="1:7" x14ac:dyDescent="0.25">
      <c r="A1816" s="84">
        <f t="shared" si="57"/>
        <v>1805</v>
      </c>
      <c r="B1816" t="s">
        <v>3687</v>
      </c>
      <c r="C1816" s="12">
        <v>43451</v>
      </c>
      <c r="D1816" s="13">
        <f ca="1">(TODAY()-PACIENTE[[#This Row],[FECHA. DE NACIMIENTO]])/365</f>
        <v>6.5287671232876709</v>
      </c>
      <c r="E1816" s="14" t="str">
        <f t="shared" ca="1" si="56"/>
        <v>NIÑO</v>
      </c>
      <c r="F1816" s="14" t="s">
        <v>14</v>
      </c>
      <c r="G1816" s="2" t="s">
        <v>3688</v>
      </c>
    </row>
    <row r="1817" spans="1:7" x14ac:dyDescent="0.25">
      <c r="A1817" s="84">
        <f t="shared" si="57"/>
        <v>1806</v>
      </c>
      <c r="B1817" t="s">
        <v>3689</v>
      </c>
      <c r="C1817" s="12">
        <v>36870</v>
      </c>
      <c r="D1817" s="13">
        <f ca="1">(TODAY()-PACIENTE[[#This Row],[FECHA. DE NACIMIENTO]])/365</f>
        <v>24.55890410958904</v>
      </c>
      <c r="E1817" s="14" t="str">
        <f t="shared" ca="1" si="56"/>
        <v>ADULTO</v>
      </c>
      <c r="F1817" s="14" t="s">
        <v>15</v>
      </c>
      <c r="G1817" s="2" t="s">
        <v>3690</v>
      </c>
    </row>
    <row r="1818" spans="1:7" x14ac:dyDescent="0.25">
      <c r="A1818" s="84">
        <f t="shared" si="57"/>
        <v>1807</v>
      </c>
      <c r="B1818" t="s">
        <v>3691</v>
      </c>
      <c r="C1818" s="12">
        <v>31238</v>
      </c>
      <c r="D1818" s="13">
        <f ca="1">(TODAY()-PACIENTE[[#This Row],[FECHA. DE NACIMIENTO]])/365</f>
        <v>39.989041095890414</v>
      </c>
      <c r="E1818" s="14" t="str">
        <f t="shared" ca="1" si="56"/>
        <v>ADULTO</v>
      </c>
      <c r="F1818" s="14" t="s">
        <v>15</v>
      </c>
      <c r="G1818" s="2" t="s">
        <v>3692</v>
      </c>
    </row>
    <row r="1819" spans="1:7" x14ac:dyDescent="0.25">
      <c r="A1819" s="84">
        <f t="shared" si="57"/>
        <v>1808</v>
      </c>
      <c r="B1819" t="s">
        <v>3693</v>
      </c>
      <c r="C1819" s="12">
        <v>30286</v>
      </c>
      <c r="D1819" s="13">
        <f ca="1">(TODAY()-PACIENTE[[#This Row],[FECHA. DE NACIMIENTO]])/365</f>
        <v>42.597260273972601</v>
      </c>
      <c r="E1819" s="14" t="str">
        <f t="shared" ca="1" si="56"/>
        <v>ADULTO</v>
      </c>
      <c r="F1819" s="14" t="s">
        <v>15</v>
      </c>
      <c r="G1819" s="2" t="s">
        <v>3694</v>
      </c>
    </row>
    <row r="1820" spans="1:7" x14ac:dyDescent="0.25">
      <c r="A1820" s="84">
        <f t="shared" si="57"/>
        <v>1809</v>
      </c>
      <c r="B1820" t="s">
        <v>3695</v>
      </c>
      <c r="C1820" s="12">
        <v>26412</v>
      </c>
      <c r="D1820" s="13">
        <f ca="1">(TODAY()-PACIENTE[[#This Row],[FECHA. DE NACIMIENTO]])/365</f>
        <v>53.210958904109589</v>
      </c>
      <c r="E1820" s="14" t="str">
        <f t="shared" ca="1" si="56"/>
        <v>ADULTO</v>
      </c>
      <c r="F1820" s="14" t="s">
        <v>15</v>
      </c>
      <c r="G1820" s="2" t="s">
        <v>3500</v>
      </c>
    </row>
    <row r="1821" spans="1:7" x14ac:dyDescent="0.25">
      <c r="A1821" s="84">
        <f t="shared" si="57"/>
        <v>1810</v>
      </c>
      <c r="B1821" t="s">
        <v>3696</v>
      </c>
      <c r="C1821" s="12">
        <v>30768</v>
      </c>
      <c r="D1821" s="13">
        <f ca="1">(TODAY()-PACIENTE[[#This Row],[FECHA. DE NACIMIENTO]])/365</f>
        <v>41.276712328767125</v>
      </c>
      <c r="E1821" s="14" t="str">
        <f t="shared" ca="1" si="56"/>
        <v>ADULTO</v>
      </c>
      <c r="F1821" s="14" t="s">
        <v>15</v>
      </c>
      <c r="G1821" s="2" t="s">
        <v>3697</v>
      </c>
    </row>
    <row r="1822" spans="1:7" x14ac:dyDescent="0.25">
      <c r="A1822" s="84">
        <f t="shared" si="57"/>
        <v>1811</v>
      </c>
      <c r="B1822" t="s">
        <v>3698</v>
      </c>
      <c r="C1822" s="12">
        <v>33858</v>
      </c>
      <c r="D1822" s="13">
        <f ca="1">(TODAY()-PACIENTE[[#This Row],[FECHA. DE NACIMIENTO]])/365</f>
        <v>32.81095890410959</v>
      </c>
      <c r="E1822" s="14" t="str">
        <f t="shared" ca="1" si="56"/>
        <v>ADULTO</v>
      </c>
      <c r="F1822" s="14" t="s">
        <v>15</v>
      </c>
      <c r="G1822" s="2" t="s">
        <v>3699</v>
      </c>
    </row>
    <row r="1823" spans="1:7" x14ac:dyDescent="0.25">
      <c r="A1823" s="84">
        <f t="shared" si="57"/>
        <v>1812</v>
      </c>
      <c r="B1823" t="s">
        <v>3700</v>
      </c>
      <c r="C1823" s="12">
        <v>34236</v>
      </c>
      <c r="D1823" s="13">
        <f ca="1">(TODAY()-PACIENTE[[#This Row],[FECHA. DE NACIMIENTO]])/365</f>
        <v>31.775342465753425</v>
      </c>
      <c r="E1823" s="14" t="str">
        <f t="shared" ca="1" si="56"/>
        <v>ADULTO</v>
      </c>
      <c r="F1823" s="14" t="s">
        <v>15</v>
      </c>
      <c r="G1823" s="2" t="s">
        <v>3701</v>
      </c>
    </row>
    <row r="1824" spans="1:7" x14ac:dyDescent="0.25">
      <c r="A1824" s="84">
        <f t="shared" si="57"/>
        <v>1813</v>
      </c>
      <c r="B1824" t="s">
        <v>3702</v>
      </c>
      <c r="C1824" s="12">
        <v>40517</v>
      </c>
      <c r="D1824" s="13">
        <f ca="1">(TODAY()-PACIENTE[[#This Row],[FECHA. DE NACIMIENTO]])/365</f>
        <v>14.567123287671233</v>
      </c>
      <c r="E1824" s="14" t="str">
        <f t="shared" ca="1" si="56"/>
        <v>ADOLECENTE</v>
      </c>
      <c r="F1824" s="14" t="s">
        <v>15</v>
      </c>
      <c r="G1824" s="2" t="s">
        <v>3703</v>
      </c>
    </row>
    <row r="1825" spans="1:7" x14ac:dyDescent="0.25">
      <c r="A1825" s="84">
        <f t="shared" si="57"/>
        <v>1814</v>
      </c>
      <c r="B1825" t="s">
        <v>3704</v>
      </c>
      <c r="C1825" s="12">
        <v>36487</v>
      </c>
      <c r="D1825" s="13">
        <f ca="1">(TODAY()-PACIENTE[[#This Row],[FECHA. DE NACIMIENTO]])/365</f>
        <v>25.608219178082191</v>
      </c>
      <c r="E1825" s="14" t="str">
        <f t="shared" ca="1" si="56"/>
        <v>ADULTO</v>
      </c>
      <c r="F1825" s="14" t="s">
        <v>15</v>
      </c>
      <c r="G1825" s="2" t="s">
        <v>3705</v>
      </c>
    </row>
    <row r="1826" spans="1:7" x14ac:dyDescent="0.25">
      <c r="A1826" s="84">
        <f t="shared" si="57"/>
        <v>1815</v>
      </c>
      <c r="B1826" t="s">
        <v>3706</v>
      </c>
      <c r="C1826" s="12">
        <v>37938</v>
      </c>
      <c r="D1826" s="13">
        <f ca="1">(TODAY()-PACIENTE[[#This Row],[FECHA. DE NACIMIENTO]])/365</f>
        <v>21.632876712328766</v>
      </c>
      <c r="E1826" s="14" t="str">
        <f t="shared" ca="1" si="56"/>
        <v>ADULTO</v>
      </c>
      <c r="F1826" s="14" t="s">
        <v>14</v>
      </c>
      <c r="G1826" s="2" t="s">
        <v>3707</v>
      </c>
    </row>
    <row r="1827" spans="1:7" x14ac:dyDescent="0.25">
      <c r="A1827" s="84">
        <f t="shared" si="57"/>
        <v>1816</v>
      </c>
      <c r="B1827" t="s">
        <v>3708</v>
      </c>
      <c r="C1827" s="12">
        <v>40701</v>
      </c>
      <c r="D1827" s="13">
        <f ca="1">(TODAY()-PACIENTE[[#This Row],[FECHA. DE NACIMIENTO]])/365</f>
        <v>14.063013698630137</v>
      </c>
      <c r="E1827" s="14" t="str">
        <f t="shared" ca="1" si="56"/>
        <v>ADOLECENTE</v>
      </c>
      <c r="F1827" s="14" t="s">
        <v>15</v>
      </c>
      <c r="G1827" s="2" t="s">
        <v>3709</v>
      </c>
    </row>
    <row r="1828" spans="1:7" x14ac:dyDescent="0.25">
      <c r="A1828" s="84">
        <f t="shared" si="57"/>
        <v>1817</v>
      </c>
      <c r="B1828" t="s">
        <v>3710</v>
      </c>
      <c r="C1828" s="12">
        <v>34063</v>
      </c>
      <c r="D1828" s="13">
        <f ca="1">(TODAY()-PACIENTE[[#This Row],[FECHA. DE NACIMIENTO]])/365</f>
        <v>32.249315068493154</v>
      </c>
      <c r="E1828" s="14" t="str">
        <f t="shared" ca="1" si="56"/>
        <v>ADULTO</v>
      </c>
      <c r="F1828" s="14" t="s">
        <v>14</v>
      </c>
      <c r="G1828" s="2" t="s">
        <v>3711</v>
      </c>
    </row>
    <row r="1829" spans="1:7" x14ac:dyDescent="0.25">
      <c r="A1829" s="84" t="str">
        <f t="shared" si="57"/>
        <v/>
      </c>
      <c r="C1829" s="12"/>
      <c r="D1829" s="13">
        <f ca="1">(TODAY()-PACIENTE[[#This Row],[FECHA. DE NACIMIENTO]])/365</f>
        <v>125.57260273972602</v>
      </c>
      <c r="E1829" s="14" t="str">
        <f t="shared" ca="1" si="56"/>
        <v>TERCERA EDAD</v>
      </c>
      <c r="F1829" s="14"/>
    </row>
    <row r="1830" spans="1:7" x14ac:dyDescent="0.25">
      <c r="A1830" s="84" t="str">
        <f t="shared" si="57"/>
        <v/>
      </c>
      <c r="C1830" s="12"/>
      <c r="D1830" s="13">
        <f ca="1">(TODAY()-PACIENTE[[#This Row],[FECHA. DE NACIMIENTO]])/365</f>
        <v>125.57260273972602</v>
      </c>
      <c r="E1830" s="14" t="str">
        <f t="shared" ca="1" si="56"/>
        <v>TERCERA EDAD</v>
      </c>
      <c r="F1830" s="14"/>
    </row>
    <row r="1831" spans="1:7" x14ac:dyDescent="0.25">
      <c r="A1831" s="84" t="str">
        <f t="shared" si="57"/>
        <v/>
      </c>
      <c r="C1831" s="12"/>
      <c r="D1831" s="13">
        <f ca="1">(TODAY()-PACIENTE[[#This Row],[FECHA. DE NACIMIENTO]])/365</f>
        <v>125.57260273972602</v>
      </c>
      <c r="E1831" s="14" t="str">
        <f t="shared" ca="1" si="56"/>
        <v>TERCERA EDAD</v>
      </c>
      <c r="F1831" s="14"/>
    </row>
    <row r="1832" spans="1:7" x14ac:dyDescent="0.25">
      <c r="A1832" s="84" t="str">
        <f t="shared" si="57"/>
        <v/>
      </c>
      <c r="C1832" s="12"/>
      <c r="D1832" s="13">
        <f ca="1">(TODAY()-PACIENTE[[#This Row],[FECHA. DE NACIMIENTO]])/365</f>
        <v>125.57260273972602</v>
      </c>
      <c r="E1832" s="14" t="str">
        <f t="shared" ca="1" si="56"/>
        <v>TERCERA EDAD</v>
      </c>
      <c r="F1832" s="14"/>
    </row>
    <row r="1833" spans="1:7" x14ac:dyDescent="0.25">
      <c r="A1833" s="84" t="str">
        <f t="shared" si="57"/>
        <v/>
      </c>
      <c r="C1833" s="12"/>
      <c r="D1833" s="13">
        <f ca="1">(TODAY()-PACIENTE[[#This Row],[FECHA. DE NACIMIENTO]])/365</f>
        <v>125.57260273972602</v>
      </c>
      <c r="E1833" s="14" t="str">
        <f t="shared" ca="1" si="56"/>
        <v>TERCERA EDAD</v>
      </c>
      <c r="F1833" s="14"/>
    </row>
    <row r="1834" spans="1:7" x14ac:dyDescent="0.25">
      <c r="A1834" s="84" t="str">
        <f t="shared" si="57"/>
        <v/>
      </c>
      <c r="C1834" s="12"/>
      <c r="D1834" s="13">
        <f ca="1">(TODAY()-PACIENTE[[#This Row],[FECHA. DE NACIMIENTO]])/365</f>
        <v>125.57260273972602</v>
      </c>
      <c r="E1834" s="14" t="str">
        <f t="shared" ref="E1834:E1897" ca="1" si="58">IF(D1834&lt;=11,"NIÑO",IF(D1834&lt;=17,"ADOLECENTE",IF(D1834&lt;=65,"ADULTO",IF(D1834&gt;=65,"TERCERA EDAD",0))))</f>
        <v>TERCERA EDAD</v>
      </c>
      <c r="F1834" s="14"/>
    </row>
    <row r="1835" spans="1:7" x14ac:dyDescent="0.25">
      <c r="A1835" s="84" t="str">
        <f t="shared" si="57"/>
        <v/>
      </c>
      <c r="C1835" s="12"/>
      <c r="D1835" s="13">
        <f ca="1">(TODAY()-PACIENTE[[#This Row],[FECHA. DE NACIMIENTO]])/365</f>
        <v>125.57260273972602</v>
      </c>
      <c r="E1835" s="14" t="str">
        <f t="shared" ca="1" si="58"/>
        <v>TERCERA EDAD</v>
      </c>
      <c r="F1835" s="14"/>
    </row>
    <row r="1836" spans="1:7" x14ac:dyDescent="0.25">
      <c r="A1836" s="84" t="str">
        <f t="shared" si="57"/>
        <v/>
      </c>
      <c r="C1836" s="12"/>
      <c r="D1836" s="13">
        <f ca="1">(TODAY()-PACIENTE[[#This Row],[FECHA. DE NACIMIENTO]])/365</f>
        <v>125.57260273972602</v>
      </c>
      <c r="E1836" s="14" t="str">
        <f t="shared" ca="1" si="58"/>
        <v>TERCERA EDAD</v>
      </c>
      <c r="F1836" s="14"/>
    </row>
    <row r="1837" spans="1:7" x14ac:dyDescent="0.25">
      <c r="A1837" s="84" t="str">
        <f t="shared" si="57"/>
        <v/>
      </c>
      <c r="C1837" s="12"/>
      <c r="D1837" s="13">
        <f ca="1">(TODAY()-PACIENTE[[#This Row],[FECHA. DE NACIMIENTO]])/365</f>
        <v>125.57260273972602</v>
      </c>
      <c r="E1837" s="14" t="str">
        <f t="shared" ca="1" si="58"/>
        <v>TERCERA EDAD</v>
      </c>
      <c r="F1837" s="14"/>
    </row>
    <row r="1838" spans="1:7" x14ac:dyDescent="0.25">
      <c r="A1838" s="84" t="str">
        <f t="shared" si="57"/>
        <v/>
      </c>
      <c r="C1838" s="12"/>
      <c r="D1838" s="13">
        <f ca="1">(TODAY()-PACIENTE[[#This Row],[FECHA. DE NACIMIENTO]])/365</f>
        <v>125.57260273972602</v>
      </c>
      <c r="E1838" s="14" t="str">
        <f t="shared" ca="1" si="58"/>
        <v>TERCERA EDAD</v>
      </c>
      <c r="F1838" s="14"/>
    </row>
    <row r="1839" spans="1:7" x14ac:dyDescent="0.25">
      <c r="A1839" s="84" t="str">
        <f t="shared" ref="A1839:A1902" si="59">IF(B1839&lt;&gt;"",$A1838+1,"")</f>
        <v/>
      </c>
      <c r="C1839" s="12"/>
      <c r="D1839" s="13">
        <f ca="1">(TODAY()-PACIENTE[[#This Row],[FECHA. DE NACIMIENTO]])/365</f>
        <v>125.57260273972602</v>
      </c>
      <c r="E1839" s="14" t="str">
        <f t="shared" ca="1" si="58"/>
        <v>TERCERA EDAD</v>
      </c>
      <c r="F1839" s="14"/>
    </row>
    <row r="1840" spans="1:7" x14ac:dyDescent="0.25">
      <c r="A1840" s="84" t="str">
        <f t="shared" si="59"/>
        <v/>
      </c>
      <c r="C1840" s="12"/>
      <c r="D1840" s="13">
        <f ca="1">(TODAY()-PACIENTE[[#This Row],[FECHA. DE NACIMIENTO]])/365</f>
        <v>125.57260273972602</v>
      </c>
      <c r="E1840" s="14" t="str">
        <f t="shared" ca="1" si="58"/>
        <v>TERCERA EDAD</v>
      </c>
      <c r="F1840" s="14"/>
    </row>
    <row r="1841" spans="1:6" x14ac:dyDescent="0.25">
      <c r="A1841" s="84" t="str">
        <f t="shared" si="59"/>
        <v/>
      </c>
      <c r="C1841" s="12"/>
      <c r="D1841" s="13">
        <f ca="1">(TODAY()-PACIENTE[[#This Row],[FECHA. DE NACIMIENTO]])/365</f>
        <v>125.57260273972602</v>
      </c>
      <c r="E1841" s="14" t="str">
        <f t="shared" ca="1" si="58"/>
        <v>TERCERA EDAD</v>
      </c>
      <c r="F1841" s="14"/>
    </row>
    <row r="1842" spans="1:6" x14ac:dyDescent="0.25">
      <c r="A1842" s="84" t="str">
        <f t="shared" si="59"/>
        <v/>
      </c>
      <c r="C1842" s="12"/>
      <c r="D1842" s="13">
        <f ca="1">(TODAY()-PACIENTE[[#This Row],[FECHA. DE NACIMIENTO]])/365</f>
        <v>125.57260273972602</v>
      </c>
      <c r="E1842" s="14" t="str">
        <f t="shared" ca="1" si="58"/>
        <v>TERCERA EDAD</v>
      </c>
      <c r="F1842" s="14"/>
    </row>
    <row r="1843" spans="1:6" x14ac:dyDescent="0.25">
      <c r="A1843" s="84" t="str">
        <f t="shared" si="59"/>
        <v/>
      </c>
      <c r="C1843" s="12"/>
      <c r="D1843" s="13">
        <f ca="1">(TODAY()-PACIENTE[[#This Row],[FECHA. DE NACIMIENTO]])/365</f>
        <v>125.57260273972602</v>
      </c>
      <c r="E1843" s="14" t="str">
        <f t="shared" ca="1" si="58"/>
        <v>TERCERA EDAD</v>
      </c>
      <c r="F1843" s="14"/>
    </row>
    <row r="1844" spans="1:6" x14ac:dyDescent="0.25">
      <c r="A1844" s="84" t="str">
        <f t="shared" si="59"/>
        <v/>
      </c>
      <c r="C1844" s="12"/>
      <c r="D1844" s="13">
        <f ca="1">(TODAY()-PACIENTE[[#This Row],[FECHA. DE NACIMIENTO]])/365</f>
        <v>125.57260273972602</v>
      </c>
      <c r="E1844" s="14" t="str">
        <f t="shared" ca="1" si="58"/>
        <v>TERCERA EDAD</v>
      </c>
      <c r="F1844" s="14"/>
    </row>
    <row r="1845" spans="1:6" x14ac:dyDescent="0.25">
      <c r="A1845" s="84" t="str">
        <f t="shared" si="59"/>
        <v/>
      </c>
      <c r="C1845" s="12"/>
      <c r="D1845" s="13">
        <f ca="1">(TODAY()-PACIENTE[[#This Row],[FECHA. DE NACIMIENTO]])/365</f>
        <v>125.57260273972602</v>
      </c>
      <c r="E1845" s="14" t="str">
        <f t="shared" ca="1" si="58"/>
        <v>TERCERA EDAD</v>
      </c>
      <c r="F1845" s="14"/>
    </row>
    <row r="1846" spans="1:6" x14ac:dyDescent="0.25">
      <c r="A1846" s="84" t="str">
        <f t="shared" si="59"/>
        <v/>
      </c>
      <c r="C1846" s="12"/>
      <c r="D1846" s="13">
        <f ca="1">(TODAY()-PACIENTE[[#This Row],[FECHA. DE NACIMIENTO]])/365</f>
        <v>125.57260273972602</v>
      </c>
      <c r="E1846" s="14" t="str">
        <f t="shared" ca="1" si="58"/>
        <v>TERCERA EDAD</v>
      </c>
      <c r="F1846" s="14"/>
    </row>
    <row r="1847" spans="1:6" x14ac:dyDescent="0.25">
      <c r="A1847" s="84" t="str">
        <f t="shared" si="59"/>
        <v/>
      </c>
      <c r="C1847" s="12"/>
      <c r="D1847" s="13">
        <f ca="1">(TODAY()-PACIENTE[[#This Row],[FECHA. DE NACIMIENTO]])/365</f>
        <v>125.57260273972602</v>
      </c>
      <c r="E1847" s="14" t="str">
        <f t="shared" ca="1" si="58"/>
        <v>TERCERA EDAD</v>
      </c>
      <c r="F1847" s="14"/>
    </row>
    <row r="1848" spans="1:6" x14ac:dyDescent="0.25">
      <c r="A1848" s="84" t="str">
        <f t="shared" si="59"/>
        <v/>
      </c>
      <c r="C1848" s="12"/>
      <c r="D1848" s="13">
        <f ca="1">(TODAY()-PACIENTE[[#This Row],[FECHA. DE NACIMIENTO]])/365</f>
        <v>125.57260273972602</v>
      </c>
      <c r="E1848" s="14" t="str">
        <f t="shared" ca="1" si="58"/>
        <v>TERCERA EDAD</v>
      </c>
      <c r="F1848" s="14"/>
    </row>
    <row r="1849" spans="1:6" x14ac:dyDescent="0.25">
      <c r="A1849" s="84" t="str">
        <f t="shared" si="59"/>
        <v/>
      </c>
      <c r="C1849" s="12"/>
      <c r="D1849" s="13">
        <f ca="1">(TODAY()-PACIENTE[[#This Row],[FECHA. DE NACIMIENTO]])/365</f>
        <v>125.57260273972602</v>
      </c>
      <c r="E1849" s="14" t="str">
        <f t="shared" ca="1" si="58"/>
        <v>TERCERA EDAD</v>
      </c>
      <c r="F1849" s="14"/>
    </row>
    <row r="1850" spans="1:6" x14ac:dyDescent="0.25">
      <c r="A1850" s="84" t="str">
        <f t="shared" si="59"/>
        <v/>
      </c>
      <c r="C1850" s="12"/>
      <c r="D1850" s="13">
        <f ca="1">(TODAY()-PACIENTE[[#This Row],[FECHA. DE NACIMIENTO]])/365</f>
        <v>125.57260273972602</v>
      </c>
      <c r="E1850" s="14" t="str">
        <f t="shared" ca="1" si="58"/>
        <v>TERCERA EDAD</v>
      </c>
      <c r="F1850" s="14"/>
    </row>
    <row r="1851" spans="1:6" x14ac:dyDescent="0.25">
      <c r="A1851" s="84" t="str">
        <f t="shared" si="59"/>
        <v/>
      </c>
      <c r="C1851" s="12"/>
      <c r="D1851" s="13">
        <f ca="1">(TODAY()-PACIENTE[[#This Row],[FECHA. DE NACIMIENTO]])/365</f>
        <v>125.57260273972602</v>
      </c>
      <c r="E1851" s="14" t="str">
        <f t="shared" ca="1" si="58"/>
        <v>TERCERA EDAD</v>
      </c>
      <c r="F1851" s="14"/>
    </row>
    <row r="1852" spans="1:6" x14ac:dyDescent="0.25">
      <c r="A1852" s="84" t="str">
        <f t="shared" si="59"/>
        <v/>
      </c>
      <c r="C1852" s="12"/>
      <c r="D1852" s="13">
        <f ca="1">(TODAY()-PACIENTE[[#This Row],[FECHA. DE NACIMIENTO]])/365</f>
        <v>125.57260273972602</v>
      </c>
      <c r="E1852" s="14" t="str">
        <f t="shared" ca="1" si="58"/>
        <v>TERCERA EDAD</v>
      </c>
      <c r="F1852" s="14"/>
    </row>
    <row r="1853" spans="1:6" x14ac:dyDescent="0.25">
      <c r="A1853" s="84" t="str">
        <f t="shared" si="59"/>
        <v/>
      </c>
      <c r="C1853" s="12"/>
      <c r="D1853" s="13">
        <f ca="1">(TODAY()-PACIENTE[[#This Row],[FECHA. DE NACIMIENTO]])/365</f>
        <v>125.57260273972602</v>
      </c>
      <c r="E1853" s="14" t="str">
        <f t="shared" ca="1" si="58"/>
        <v>TERCERA EDAD</v>
      </c>
      <c r="F1853" s="14"/>
    </row>
    <row r="1854" spans="1:6" x14ac:dyDescent="0.25">
      <c r="A1854" s="84" t="str">
        <f t="shared" si="59"/>
        <v/>
      </c>
      <c r="C1854" s="12"/>
      <c r="D1854" s="13">
        <f ca="1">(TODAY()-PACIENTE[[#This Row],[FECHA. DE NACIMIENTO]])/365</f>
        <v>125.57260273972602</v>
      </c>
      <c r="E1854" s="14" t="str">
        <f t="shared" ca="1" si="58"/>
        <v>TERCERA EDAD</v>
      </c>
      <c r="F1854" s="14"/>
    </row>
    <row r="1855" spans="1:6" x14ac:dyDescent="0.25">
      <c r="A1855" s="84" t="str">
        <f t="shared" si="59"/>
        <v/>
      </c>
      <c r="C1855" s="12"/>
      <c r="D1855" s="13">
        <f ca="1">(TODAY()-PACIENTE[[#This Row],[FECHA. DE NACIMIENTO]])/365</f>
        <v>125.57260273972602</v>
      </c>
      <c r="E1855" s="14" t="str">
        <f t="shared" ca="1" si="58"/>
        <v>TERCERA EDAD</v>
      </c>
      <c r="F1855" s="14"/>
    </row>
    <row r="1856" spans="1:6" x14ac:dyDescent="0.25">
      <c r="A1856" s="84" t="str">
        <f t="shared" si="59"/>
        <v/>
      </c>
      <c r="C1856" s="12"/>
      <c r="D1856" s="13">
        <f ca="1">(TODAY()-PACIENTE[[#This Row],[FECHA. DE NACIMIENTO]])/365</f>
        <v>125.57260273972602</v>
      </c>
      <c r="E1856" s="14" t="str">
        <f t="shared" ca="1" si="58"/>
        <v>TERCERA EDAD</v>
      </c>
      <c r="F1856" s="14"/>
    </row>
    <row r="1857" spans="1:6" x14ac:dyDescent="0.25">
      <c r="A1857" s="84" t="str">
        <f t="shared" si="59"/>
        <v/>
      </c>
      <c r="C1857" s="12"/>
      <c r="D1857" s="13">
        <f ca="1">(TODAY()-PACIENTE[[#This Row],[FECHA. DE NACIMIENTO]])/365</f>
        <v>125.57260273972602</v>
      </c>
      <c r="E1857" s="14" t="str">
        <f t="shared" ca="1" si="58"/>
        <v>TERCERA EDAD</v>
      </c>
      <c r="F1857" s="14"/>
    </row>
    <row r="1858" spans="1:6" x14ac:dyDescent="0.25">
      <c r="A1858" s="84" t="str">
        <f t="shared" si="59"/>
        <v/>
      </c>
      <c r="C1858" s="12"/>
      <c r="D1858" s="13">
        <f ca="1">(TODAY()-PACIENTE[[#This Row],[FECHA. DE NACIMIENTO]])/365</f>
        <v>125.57260273972602</v>
      </c>
      <c r="E1858" s="14" t="str">
        <f t="shared" ca="1" si="58"/>
        <v>TERCERA EDAD</v>
      </c>
      <c r="F1858" s="14"/>
    </row>
    <row r="1859" spans="1:6" x14ac:dyDescent="0.25">
      <c r="A1859" s="84" t="str">
        <f t="shared" si="59"/>
        <v/>
      </c>
      <c r="C1859" s="12"/>
      <c r="D1859" s="13">
        <f ca="1">(TODAY()-PACIENTE[[#This Row],[FECHA. DE NACIMIENTO]])/365</f>
        <v>125.57260273972602</v>
      </c>
      <c r="E1859" s="14" t="str">
        <f t="shared" ca="1" si="58"/>
        <v>TERCERA EDAD</v>
      </c>
      <c r="F1859" s="14"/>
    </row>
    <row r="1860" spans="1:6" x14ac:dyDescent="0.25">
      <c r="A1860" s="84" t="str">
        <f t="shared" si="59"/>
        <v/>
      </c>
      <c r="C1860" s="12"/>
      <c r="D1860" s="13">
        <f ca="1">(TODAY()-PACIENTE[[#This Row],[FECHA. DE NACIMIENTO]])/365</f>
        <v>125.57260273972602</v>
      </c>
      <c r="E1860" s="14" t="str">
        <f t="shared" ca="1" si="58"/>
        <v>TERCERA EDAD</v>
      </c>
      <c r="F1860" s="14"/>
    </row>
    <row r="1861" spans="1:6" x14ac:dyDescent="0.25">
      <c r="A1861" s="84" t="str">
        <f t="shared" si="59"/>
        <v/>
      </c>
      <c r="C1861" s="12"/>
      <c r="D1861" s="13">
        <f ca="1">(TODAY()-PACIENTE[[#This Row],[FECHA. DE NACIMIENTO]])/365</f>
        <v>125.57260273972602</v>
      </c>
      <c r="E1861" s="14" t="str">
        <f t="shared" ca="1" si="58"/>
        <v>TERCERA EDAD</v>
      </c>
      <c r="F1861" s="14"/>
    </row>
    <row r="1862" spans="1:6" x14ac:dyDescent="0.25">
      <c r="A1862" s="84" t="str">
        <f t="shared" si="59"/>
        <v/>
      </c>
      <c r="C1862" s="12"/>
      <c r="D1862" s="13">
        <f ca="1">(TODAY()-PACIENTE[[#This Row],[FECHA. DE NACIMIENTO]])/365</f>
        <v>125.57260273972602</v>
      </c>
      <c r="E1862" s="14" t="str">
        <f t="shared" ca="1" si="58"/>
        <v>TERCERA EDAD</v>
      </c>
      <c r="F1862" s="14"/>
    </row>
    <row r="1863" spans="1:6" x14ac:dyDescent="0.25">
      <c r="A1863" s="84" t="str">
        <f t="shared" si="59"/>
        <v/>
      </c>
      <c r="C1863" s="12"/>
      <c r="D1863" s="13">
        <f ca="1">(TODAY()-PACIENTE[[#This Row],[FECHA. DE NACIMIENTO]])/365</f>
        <v>125.57260273972602</v>
      </c>
      <c r="E1863" s="14" t="str">
        <f t="shared" ca="1" si="58"/>
        <v>TERCERA EDAD</v>
      </c>
      <c r="F1863" s="14"/>
    </row>
    <row r="1864" spans="1:6" x14ac:dyDescent="0.25">
      <c r="A1864" s="84" t="str">
        <f t="shared" si="59"/>
        <v/>
      </c>
      <c r="C1864" s="12"/>
      <c r="D1864" s="13">
        <f ca="1">(TODAY()-PACIENTE[[#This Row],[FECHA. DE NACIMIENTO]])/365</f>
        <v>125.57260273972602</v>
      </c>
      <c r="E1864" s="14" t="str">
        <f t="shared" ca="1" si="58"/>
        <v>TERCERA EDAD</v>
      </c>
      <c r="F1864" s="14"/>
    </row>
    <row r="1865" spans="1:6" x14ac:dyDescent="0.25">
      <c r="A1865" s="84" t="str">
        <f t="shared" si="59"/>
        <v/>
      </c>
      <c r="C1865" s="12"/>
      <c r="D1865" s="13">
        <f ca="1">(TODAY()-PACIENTE[[#This Row],[FECHA. DE NACIMIENTO]])/365</f>
        <v>125.57260273972602</v>
      </c>
      <c r="E1865" s="14" t="str">
        <f t="shared" ca="1" si="58"/>
        <v>TERCERA EDAD</v>
      </c>
      <c r="F1865" s="14"/>
    </row>
    <row r="1866" spans="1:6" x14ac:dyDescent="0.25">
      <c r="A1866" s="84" t="str">
        <f t="shared" si="59"/>
        <v/>
      </c>
      <c r="C1866" s="12"/>
      <c r="D1866" s="13">
        <f ca="1">(TODAY()-PACIENTE[[#This Row],[FECHA. DE NACIMIENTO]])/365</f>
        <v>125.57260273972602</v>
      </c>
      <c r="E1866" s="14" t="str">
        <f t="shared" ca="1" si="58"/>
        <v>TERCERA EDAD</v>
      </c>
      <c r="F1866" s="14"/>
    </row>
    <row r="1867" spans="1:6" x14ac:dyDescent="0.25">
      <c r="A1867" s="84" t="str">
        <f t="shared" si="59"/>
        <v/>
      </c>
      <c r="C1867" s="12"/>
      <c r="D1867" s="13">
        <f ca="1">(TODAY()-PACIENTE[[#This Row],[FECHA. DE NACIMIENTO]])/365</f>
        <v>125.57260273972602</v>
      </c>
      <c r="E1867" s="14" t="str">
        <f t="shared" ca="1" si="58"/>
        <v>TERCERA EDAD</v>
      </c>
      <c r="F1867" s="14"/>
    </row>
    <row r="1868" spans="1:6" x14ac:dyDescent="0.25">
      <c r="A1868" s="84" t="str">
        <f t="shared" si="59"/>
        <v/>
      </c>
      <c r="C1868" s="12"/>
      <c r="D1868" s="13">
        <f ca="1">(TODAY()-PACIENTE[[#This Row],[FECHA. DE NACIMIENTO]])/365</f>
        <v>125.57260273972602</v>
      </c>
      <c r="E1868" s="14" t="str">
        <f t="shared" ca="1" si="58"/>
        <v>TERCERA EDAD</v>
      </c>
      <c r="F1868" s="14"/>
    </row>
    <row r="1869" spans="1:6" x14ac:dyDescent="0.25">
      <c r="A1869" s="84" t="str">
        <f t="shared" si="59"/>
        <v/>
      </c>
      <c r="C1869" s="12"/>
      <c r="D1869" s="13">
        <f ca="1">(TODAY()-PACIENTE[[#This Row],[FECHA. DE NACIMIENTO]])/365</f>
        <v>125.57260273972602</v>
      </c>
      <c r="E1869" s="14" t="str">
        <f t="shared" ca="1" si="58"/>
        <v>TERCERA EDAD</v>
      </c>
      <c r="F1869" s="14"/>
    </row>
    <row r="1870" spans="1:6" x14ac:dyDescent="0.25">
      <c r="A1870" s="84" t="str">
        <f t="shared" si="59"/>
        <v/>
      </c>
      <c r="C1870" s="12"/>
      <c r="D1870" s="13">
        <f ca="1">(TODAY()-PACIENTE[[#This Row],[FECHA. DE NACIMIENTO]])/365</f>
        <v>125.57260273972602</v>
      </c>
      <c r="E1870" s="14" t="str">
        <f t="shared" ca="1" si="58"/>
        <v>TERCERA EDAD</v>
      </c>
      <c r="F1870" s="14"/>
    </row>
    <row r="1871" spans="1:6" x14ac:dyDescent="0.25">
      <c r="A1871" s="84" t="str">
        <f t="shared" si="59"/>
        <v/>
      </c>
      <c r="C1871" s="12"/>
      <c r="D1871" s="13">
        <f ca="1">(TODAY()-PACIENTE[[#This Row],[FECHA. DE NACIMIENTO]])/365</f>
        <v>125.57260273972602</v>
      </c>
      <c r="E1871" s="14" t="str">
        <f t="shared" ca="1" si="58"/>
        <v>TERCERA EDAD</v>
      </c>
      <c r="F1871" s="14"/>
    </row>
    <row r="1872" spans="1:6" x14ac:dyDescent="0.25">
      <c r="A1872" s="84" t="str">
        <f t="shared" si="59"/>
        <v/>
      </c>
      <c r="C1872" s="12"/>
      <c r="D1872" s="13">
        <f ca="1">(TODAY()-PACIENTE[[#This Row],[FECHA. DE NACIMIENTO]])/365</f>
        <v>125.57260273972602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125.57260273972602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125.57260273972602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125.57260273972602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125.57260273972602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125.57260273972602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125.57260273972602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125.57260273972602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125.57260273972602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125.57260273972602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125.57260273972602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125.57260273972602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125.57260273972602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125.57260273972602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125.57260273972602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125.57260273972602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125.57260273972602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125.57260273972602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125.57260273972602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125.57260273972602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125.57260273972602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125.57260273972602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125.57260273972602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125.57260273972602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125.57260273972602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125.57260273972602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125.57260273972602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125.57260273972602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125.57260273972602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125.57260273972602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125.57260273972602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125.57260273972602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125.57260273972602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125.57260273972602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125.57260273972602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125.57260273972602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125.57260273972602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125.57260273972602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125.57260273972602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125.57260273972602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125.57260273972602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125.57260273972602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125.57260273972602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125.57260273972602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125.57260273972602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125.57260273972602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125.57260273972602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125.57260273972602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125.57260273972602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125.57260273972602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125.57260273972602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125.57260273972602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125.57260273972602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125.57260273972602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125.57260273972602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125.57260273972602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125.57260273972602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125.57260273972602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125.57260273972602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125.57260273972602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125.57260273972602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125.57260273972602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125.57260273972602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125.57260273972602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125.57260273972602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125.57260273972602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125.57260273972602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125.57260273972602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125.57260273972602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125.57260273972602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125.57260273972602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125.57260273972602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125.57260273972602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125.57260273972602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125.57260273972602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125.57260273972602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125.57260273972602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125.57260273972602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125.57260273972602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125.57260273972602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125.57260273972602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125.57260273972602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125.57260273972602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125.57260273972602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125.57260273972602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125.57260273972602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125.57260273972602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125.57260273972602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125.57260273972602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125.57260273972602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125.57260273972602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125.57260273972602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125.57260273972602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125.57260273972602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125.57260273972602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125.57260273972602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125.57260273972602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125.57260273972602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125.57260273972602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125.57260273972602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125.57260273972602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125.57260273972602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125.57260273972602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125.57260273972602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125.57260273972602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125.57260273972602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125.57260273972602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125.57260273972602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125.57260273972602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125.57260273972602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125.57260273972602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125.57260273972602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125.57260273972602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125.57260273972602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125.57260273972602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125.57260273972602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125.57260273972602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125.57260273972602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125.57260273972602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125.57260273972602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125.57260273972602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125.57260273972602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125.57260273972602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125.57260273972602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125.57260273972602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125.57260273972602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125.57260273972602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125.57260273972602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125.57260273972602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125.57260273972602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125.57260273972602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125.57260273972602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125.57260273972602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125.57260273972602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125.57260273972602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125.57260273972602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125.57260273972602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125.57260273972602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125.57260273972602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125.57260273972602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125.57260273972602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125.57260273972602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125.57260273972602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125.57260273972602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125.57260273972602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125.57260273972602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125.57260273972602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125.57260273972602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125.57260273972602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125.57260273972602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125.57260273972602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125.57260273972602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125.57260273972602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125.57260273972602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125.57260273972602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125.57260273972602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125.57260273972602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125.57260273972602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125.57260273972602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125.57260273972602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125.57260273972602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125.57260273972602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125.57260273972602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125.57260273972602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125.57260273972602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125.57260273972602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125.57260273972602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125.57260273972602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125.57260273972602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125.57260273972602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125.57260273972602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125.57260273972602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125.57260273972602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125.57260273972602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125.57260273972602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125.57260273972602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125.57260273972602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125.57260273972602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125.57260273972602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125.57260273972602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125.57260273972602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125.57260273972602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125.57260273972602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125.57260273972602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125.57260273972602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125.57260273972602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125.57260273972602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125.57260273972602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125.57260273972602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125.57260273972602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125.57260273972602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125.57260273972602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125.57260273972602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125.57260273972602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125.57260273972602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125.57260273972602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125.57260273972602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125.57260273972602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125.57260273972602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125.57260273972602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125.57260273972602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125.57260273972602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125.57260273972602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125.57260273972602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125.57260273972602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125.57260273972602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125.57260273972602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125.57260273972602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125.57260273972602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125.57260273972602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125.57260273972602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125.57260273972602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125.57260273972602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125.57260273972602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125.57260273972602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125.57260273972602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125.57260273972602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125.57260273972602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125.57260273972602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125.57260273972602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125.57260273972602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125.57260273972602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125.57260273972602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125.57260273972602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125.57260273972602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125.57260273972602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125.57260273972602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125.57260273972602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125.57260273972602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125.57260273972602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125.57260273972602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125.57260273972602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125.57260273972602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125.57260273972602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125.57260273972602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125.57260273972602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125.57260273972602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125.57260273972602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125.57260273972602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125.57260273972602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125.57260273972602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125.57260273972602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125.57260273972602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125.57260273972602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125.57260273972602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125.57260273972602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125.57260273972602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125.57260273972602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125.57260273972602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125.57260273972602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125.57260273972602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125.57260273972602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125.57260273972602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125.57260273972602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125.57260273972602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125.57260273972602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125.57260273972602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125.57260273972602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125.57260273972602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125.57260273972602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125.57260273972602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125.57260273972602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125.57260273972602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125.57260273972602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125.57260273972602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125.57260273972602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125.57260273972602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125.57260273972602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125.57260273972602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125.57260273972602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125.57260273972602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125.57260273972602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125.57260273972602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125.57260273972602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125.57260273972602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125.57260273972602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125.57260273972602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125.57260273972602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125.57260273972602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125.57260273972602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125.57260273972602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125.57260273972602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125.57260273972602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125.57260273972602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125.57260273972602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125.57260273972602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125.57260273972602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125.57260273972602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125.57260273972602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125.57260273972602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125.57260273972602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125.57260273972602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125.57260273972602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125.57260273972602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125.57260273972602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125.57260273972602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125.57260273972602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125.57260273972602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125.57260273972602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125.57260273972602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125.57260273972602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125.57260273972602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125.57260273972602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125.57260273972602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125.57260273972602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125.57260273972602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125.57260273972602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125.57260273972602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125.57260273972602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125.57260273972602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125.57260273972602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125.57260273972602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125.57260273972602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125.57260273972602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125.57260273972602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125.57260273972602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125.57260273972602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125.57260273972602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125.57260273972602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125.57260273972602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125.57260273972602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125.57260273972602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125.57260273972602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125.57260273972602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125.57260273972602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125.57260273972602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125.57260273972602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125.57260273972602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125.57260273972602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125.57260273972602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125.57260273972602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125.57260273972602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125.57260273972602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125.57260273972602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125.57260273972602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125.57260273972602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125.57260273972602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125.57260273972602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125.57260273972602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125.57260273972602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125.57260273972602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125.57260273972602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125.57260273972602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125.57260273972602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125.57260273972602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125.57260273972602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125.57260273972602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125.57260273972602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125.57260273972602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125.57260273972602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125.57260273972602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125.57260273972602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125.57260273972602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125.57260273972602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125.57260273972602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125.57260273972602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125.57260273972602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125.57260273972602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125.57260273972602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125.57260273972602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125.57260273972602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125.57260273972602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125.57260273972602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125.57260273972602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125.57260273972602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125.57260273972602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125.57260273972602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125.57260273972602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125.57260273972602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125.57260273972602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125.57260273972602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125.57260273972602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125.57260273972602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125.57260273972602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125.57260273972602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125.57260273972602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125.57260273972602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125.57260273972602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125.57260273972602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125.57260273972602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125.57260273972602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125.57260273972602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125.57260273972602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125.57260273972602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125.57260273972602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125.57260273972602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125.57260273972602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125.57260273972602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125.57260273972602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125.57260273972602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125.57260273972602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125.57260273972602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125.57260273972602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125.57260273972602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125.57260273972602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125.57260273972602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125.57260273972602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125.57260273972602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125.57260273972602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125.57260273972602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125.57260273972602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125.57260273972602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125.57260273972602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125.57260273972602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125.57260273972602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125.57260273972602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125.57260273972602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125.57260273972602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125.57260273972602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125.57260273972602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125.57260273972602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125.57260273972602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125.57260273972602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125.57260273972602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125.57260273972602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125.57260273972602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125.57260273972602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125.57260273972602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125.57260273972602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125.57260273972602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125.57260273972602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125.57260273972602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125.57260273972602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125.57260273972602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125.57260273972602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125.57260273972602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125.57260273972602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125.57260273972602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125.57260273972602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125.57260273972602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125.57260273972602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125.57260273972602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125.57260273972602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125.57260273972602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125.57260273972602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125.57260273972602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125.57260273972602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125.57260273972602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125.57260273972602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125.57260273972602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125.57260273972602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125.57260273972602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125.57260273972602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125.57260273972602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125.57260273972602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125.57260273972602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125.57260273972602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125.57260273972602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125.57260273972602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125.57260273972602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125.57260273972602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125.57260273972602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125.57260273972602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125.57260273972602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125.57260273972602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125.57260273972602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125.57260273972602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125.57260273972602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125.57260273972602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125.57260273972602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125.57260273972602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125.57260273972602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125.57260273972602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125.57260273972602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125.57260273972602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125.57260273972602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125.57260273972602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125.57260273972602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125.57260273972602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125.57260273972602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125.57260273972602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125.57260273972602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125.57260273972602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125.57260273972602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125.57260273972602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125.57260273972602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125.57260273972602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125.57260273972602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125.57260273972602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125.57260273972602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125.57260273972602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125.57260273972602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125.57260273972602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125.57260273972602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125.57260273972602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125.57260273972602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125.57260273972602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125.57260273972602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125.57260273972602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125.57260273972602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125.57260273972602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125.57260273972602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125.57260273972602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125.57260273972602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125.57260273972602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125.57260273972602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125.57260273972602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125.57260273972602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125.57260273972602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125.57260273972602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125.57260273972602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125.57260273972602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125.57260273972602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125.57260273972602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125.57260273972602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125.57260273972602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125.57260273972602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125.57260273972602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125.57260273972602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125.57260273972602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125.57260273972602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125.57260273972602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125.57260273972602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125.57260273972602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125.57260273972602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125.57260273972602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125.57260273972602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125.57260273972602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125.57260273972602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125.57260273972602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125.57260273972602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125.57260273972602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125.57260273972602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125.57260273972602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125.57260273972602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125.57260273972602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125.57260273972602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125.57260273972602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125.57260273972602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125.57260273972602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125.57260273972602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125.57260273972602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125.57260273972602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125.57260273972602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125.57260273972602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125.57260273972602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125.57260273972602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125.57260273972602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125.57260273972602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125.57260273972602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125.57260273972602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125.57260273972602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125.57260273972602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125.57260273972602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125.57260273972602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125.57260273972602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125.57260273972602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125.57260273972602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125.57260273972602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125.57260273972602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125.57260273972602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125.57260273972602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125.57260273972602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125.57260273972602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125.57260273972602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125.57260273972602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125.57260273972602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125.57260273972602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125.57260273972602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125.57260273972602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125.57260273972602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125.57260273972602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125.57260273972602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125.57260273972602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125.57260273972602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125.57260273972602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125.57260273972602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125.57260273972602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125.57260273972602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125.57260273972602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125.57260273972602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125.57260273972602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125.57260273972602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125.57260273972602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125.57260273972602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125.57260273972602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125.57260273972602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125.57260273972602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125.57260273972602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125.57260273972602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125.57260273972602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125.57260273972602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125.57260273972602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125.57260273972602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125.57260273972602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125.57260273972602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125.57260273972602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125.57260273972602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125.57260273972602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125.57260273972602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125.57260273972602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125.57260273972602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125.57260273972602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125.57260273972602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125.57260273972602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125.57260273972602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125.57260273972602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125.57260273972602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125.57260273972602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125.57260273972602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125.57260273972602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125.57260273972602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125.57260273972602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125.57260273972602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125.57260273972602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125.57260273972602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125.57260273972602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125.57260273972602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125.57260273972602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125.57260273972602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125.57260273972602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125.57260273972602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125.57260273972602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125.57260273972602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125.57260273972602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125.57260273972602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125.57260273972602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125.57260273972602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125.57260273972602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125.57260273972602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125.57260273972602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125.57260273972602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125.57260273972602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125.57260273972602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125.57260273972602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125.57260273972602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125.57260273972602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125.57260273972602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125.57260273972602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125.57260273972602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125.57260273972602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125.57260273972602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125.57260273972602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125.57260273972602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125.57260273972602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125.57260273972602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125.57260273972602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125.57260273972602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125.57260273972602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125.57260273972602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125.57260273972602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125.57260273972602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125.57260273972602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125.57260273972602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125.57260273972602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125.57260273972602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125.57260273972602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125.57260273972602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125.57260273972602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125.57260273972602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125.57260273972602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125.57260273972602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125.57260273972602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125.57260273972602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125.57260273972602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125.57260273972602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125.57260273972602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125.57260273972602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125.57260273972602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125.57260273972602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125.57260273972602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125.57260273972602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125.57260273972602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125.57260273972602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125.57260273972602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125.57260273972602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125.57260273972602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125.57260273972602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125.57260273972602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125.57260273972602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125.57260273972602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125.57260273972602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125.57260273972602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125.57260273972602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125.57260273972602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125.57260273972602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125.57260273972602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125.57260273972602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125.57260273972602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125.57260273972602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125.57260273972602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125.57260273972602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125.57260273972602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125.57260273972602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125.57260273972602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125.57260273972602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125.57260273972602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125.57260273972602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125.57260273972602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125.57260273972602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125.57260273972602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125.57260273972602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125.57260273972602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125.57260273972602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125.57260273972602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125.57260273972602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125.57260273972602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125.57260273972602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125.57260273972602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125.57260273972602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125.57260273972602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125.57260273972602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125.57260273972602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125.57260273972602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125.57260273972602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125.57260273972602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125.57260273972602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125.57260273972602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125.57260273972602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125.57260273972602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125.57260273972602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125.57260273972602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125.57260273972602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125.57260273972602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125.57260273972602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125.57260273972602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125.57260273972602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125.57260273972602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125.57260273972602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125.57260273972602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125.57260273972602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125.57260273972602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125.57260273972602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125.57260273972602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125.57260273972602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125.57260273972602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125.57260273972602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125.57260273972602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125.57260273972602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125.57260273972602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125.57260273972602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125.57260273972602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125.57260273972602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125.57260273972602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125.57260273972602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125.57260273972602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125.57260273972602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125.57260273972602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125.57260273972602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125.57260273972602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125.57260273972602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125.57260273972602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125.57260273972602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125.57260273972602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125.57260273972602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125.57260273972602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125.57260273972602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125.57260273972602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125.57260273972602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125.57260273972602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125.57260273972602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125.57260273972602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125.57260273972602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125.57260273972602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125.57260273972602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125.57260273972602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125.57260273972602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125.57260273972602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125.57260273972602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125.57260273972602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125.57260273972602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125.57260273972602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125.57260273972602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125.57260273972602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125.57260273972602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125.57260273972602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125.57260273972602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125.57260273972602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125.57260273972602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125.57260273972602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125.57260273972602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125.57260273972602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125.57260273972602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125.57260273972602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125.57260273972602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125.57260273972602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125.57260273972602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125.57260273972602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125.57260273972602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125.57260273972602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125.57260273972602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125.57260273972602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125.57260273972602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125.57260273972602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125.57260273972602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125.57260273972602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125.57260273972602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125.57260273972602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125.57260273972602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125.57260273972602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125.57260273972602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125.57260273972602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125.57260273972602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125.57260273972602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125.57260273972602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125.57260273972602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125.57260273972602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125.57260273972602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125.57260273972602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125.57260273972602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125.57260273972602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125.57260273972602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125.57260273972602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125.57260273972602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125.57260273972602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125.57260273972602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125.57260273972602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125.57260273972602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125.57260273972602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125.57260273972602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125.57260273972602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125.57260273972602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125.57260273972602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125.57260273972602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125.57260273972602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125.57260273972602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125.57260273972602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125.57260273972602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125.57260273972602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125.57260273972602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125.57260273972602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125.57260273972602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125.57260273972602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125.57260273972602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125.57260273972602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125.57260273972602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125.57260273972602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125.57260273972602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125.57260273972602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125.57260273972602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125.57260273972602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125.57260273972602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125.57260273972602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125.57260273972602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125.57260273972602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125.57260273972602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125.57260273972602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125.57260273972602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125.57260273972602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125.57260273972602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125.57260273972602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125.57260273972602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125.57260273972602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125.57260273972602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125.57260273972602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125.57260273972602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125.57260273972602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125.57260273972602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125.57260273972602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125.57260273972602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125.57260273972602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125.57260273972602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125.57260273972602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125.57260273972602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125.57260273972602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125.57260273972602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125.57260273972602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125.57260273972602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125.57260273972602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125.57260273972602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125.57260273972602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125.57260273972602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125.57260273972602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125.57260273972602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125.57260273972602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125.57260273972602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125.57260273972602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125.57260273972602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125.57260273972602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125.57260273972602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125.57260273972602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125.57260273972602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125.57260273972602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125.57260273972602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125.57260273972602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125.57260273972602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125.57260273972602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125.57260273972602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125.57260273972602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125.57260273972602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125.57260273972602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125.57260273972602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125.57260273972602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125.57260273972602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125.57260273972602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125.57260273972602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125.57260273972602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125.57260273972602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125.57260273972602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125.57260273972602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125.57260273972602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125.57260273972602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125.57260273972602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125.57260273972602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125.57260273972602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125.57260273972602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125.57260273972602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125.57260273972602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125.57260273972602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125.57260273972602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125.57260273972602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125.57260273972602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125.57260273972602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125.57260273972602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125.57260273972602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125.57260273972602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125.57260273972602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125.57260273972602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125.57260273972602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125.57260273972602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125.57260273972602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125.57260273972602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125.57260273972602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125.57260273972602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125.57260273972602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125.57260273972602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125.57260273972602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125.57260273972602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125.57260273972602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125.57260273972602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125.57260273972602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125.57260273972602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125.57260273972602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125.57260273972602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125.57260273972602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125.57260273972602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125.57260273972602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125.57260273972602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125.57260273972602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125.57260273972602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125.57260273972602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125.57260273972602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125.57260273972602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125.57260273972602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125.57260273972602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125.57260273972602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125.57260273972602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125.57260273972602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125.57260273972602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125.57260273972602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125.57260273972602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125.57260273972602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125.57260273972602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125.57260273972602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125.57260273972602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125.57260273972602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125.57260273972602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125.57260273972602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125.57260273972602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125.57260273972602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125.57260273972602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125.57260273972602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125.57260273972602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125.57260273972602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125.57260273972602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125.57260273972602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125.57260273972602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125.57260273972602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125.57260273972602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125.57260273972602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125.57260273972602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125.57260273972602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125.57260273972602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125.57260273972602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125.57260273972602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125.57260273972602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125.57260273972602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125.57260273972602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125.57260273972602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125.57260273972602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125.57260273972602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125.57260273972602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125.57260273972602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125.57260273972602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125.57260273972602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125.57260273972602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125.57260273972602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125.57260273972602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125.57260273972602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125.57260273972602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125.57260273972602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125.57260273972602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125.57260273972602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125.57260273972602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125.57260273972602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125.57260273972602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125.57260273972602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125.57260273972602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125.57260273972602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125.57260273972602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125.57260273972602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125.57260273972602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125.57260273972602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125.57260273972602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125.57260273972602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125.57260273972602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125.57260273972602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125.57260273972602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125.57260273972602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125.57260273972602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125.57260273972602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125.57260273972602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125.57260273972602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125.57260273972602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125.57260273972602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125.57260273972602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125.57260273972602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125.57260273972602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125.57260273972602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125.57260273972602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125.57260273972602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125.57260273972602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125.57260273972602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125.57260273972602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125.57260273972602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125.57260273972602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125.57260273972602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125.57260273972602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125.57260273972602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125.57260273972602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125.57260273972602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125.57260273972602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125.57260273972602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125.57260273972602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125.57260273972602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125.57260273972602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125.57260273972602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125.57260273972602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125.57260273972602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125.57260273972602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125.57260273972602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125.57260273972602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125.57260273972602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125.57260273972602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125.57260273972602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125.57260273972602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125.57260273972602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125.57260273972602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125.57260273972602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125.57260273972602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125.57260273972602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125.57260273972602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125.57260273972602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125.57260273972602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125.57260273972602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125.57260273972602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125.57260273972602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125.57260273972602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125.57260273972602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125.57260273972602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125.57260273972602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125.57260273972602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125.57260273972602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125.57260273972602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125.57260273972602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125.57260273972602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125.57260273972602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125.57260273972602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125.57260273972602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125.57260273972602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125.57260273972602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125.57260273972602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125.57260273972602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125.57260273972602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125.57260273972602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125.57260273972602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125.57260273972602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125.57260273972602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125.57260273972602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125.57260273972602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125.57260273972602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125.57260273972602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125.57260273972602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125.57260273972602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125.57260273972602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125.57260273972602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125.57260273972602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125.57260273972602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125.57260273972602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125.57260273972602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125.57260273972602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125.57260273972602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125.57260273972602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125.57260273972602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125.57260273972602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125.57260273972602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125.57260273972602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125.57260273972602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125.57260273972602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125.57260273972602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125.57260273972602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125.57260273972602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125.57260273972602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125.57260273972602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125.57260273972602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125.57260273972602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125.57260273972602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125.57260273972602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125.57260273972602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125.57260273972602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125.57260273972602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125.57260273972602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125.57260273972602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125.57260273972602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125.57260273972602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125.57260273972602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125.57260273972602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125.57260273972602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125.57260273972602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125.57260273972602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125.57260273972602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125.57260273972602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125.57260273972602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125.57260273972602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125.57260273972602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125.57260273972602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125.57260273972602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125.57260273972602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125.57260273972602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125.57260273972602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125.57260273972602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125.57260273972602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125.57260273972602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125.57260273972602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125.57260273972602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125.57260273972602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125.57260273972602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125.57260273972602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125.57260273972602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125.57260273972602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125.57260273972602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125.57260273972602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125.57260273972602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125.57260273972602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125.57260273972602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125.57260273972602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125.57260273972602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125.57260273972602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125.57260273972602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125.57260273972602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125.57260273972602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125.57260273972602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125.57260273972602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125.57260273972602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125.57260273972602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125.57260273972602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125.57260273972602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125.57260273972602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125.57260273972602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125.57260273972602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125.57260273972602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125.57260273972602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125.57260273972602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125.57260273972602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125.57260273972602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125.57260273972602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125.57260273972602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125.57260273972602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125.57260273972602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125.57260273972602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125.57260273972602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125.57260273972602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125.57260273972602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125.57260273972602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125.57260273972602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125.57260273972602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125.57260273972602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125.57260273972602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125.57260273972602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125.57260273972602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125.57260273972602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125.57260273972602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125.57260273972602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125.57260273972602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125.57260273972602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125.57260273972602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125.57260273972602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125.57260273972602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125.57260273972602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125.57260273972602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125.57260273972602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125.57260273972602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125.57260273972602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125.57260273972602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125.57260273972602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125.57260273972602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125.57260273972602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125.57260273972602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125.57260273972602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125.57260273972602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125.57260273972602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125.57260273972602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125.57260273972602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125.57260273972602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125.57260273972602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125.57260273972602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125.57260273972602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125.57260273972602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125.57260273972602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125.57260273972602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125.57260273972602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125.57260273972602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125.57260273972602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125.57260273972602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125.57260273972602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125.57260273972602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125.57260273972602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125.57260273972602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125.57260273972602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125.57260273972602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125.57260273972602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125.57260273972602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125.57260273972602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125.57260273972602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125.57260273972602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125.57260273972602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125.57260273972602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125.57260273972602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125.57260273972602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125.57260273972602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125.57260273972602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125.57260273972602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125.57260273972602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125.57260273972602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125.57260273972602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125.57260273972602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125.57260273972602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125.57260273972602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125.57260273972602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125.57260273972602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125.57260273972602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125.57260273972602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125.57260273972602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125.57260273972602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125.57260273972602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125.57260273972602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125.57260273972602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125.57260273972602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125.57260273972602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125.57260273972602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125.57260273972602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125.57260273972602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125.57260273972602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125.57260273972602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125.57260273972602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125.57260273972602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125.57260273972602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125.57260273972602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125.57260273972602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125.57260273972602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125.57260273972602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125.57260273972602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125.57260273972602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125.57260273972602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125.57260273972602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125.57260273972602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125.57260273972602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125.57260273972602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125.57260273972602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125.57260273972602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125.57260273972602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125.57260273972602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125.57260273972602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125.57260273972602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125.57260273972602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125.57260273972602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125.57260273972602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125.57260273972602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125.57260273972602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125.57260273972602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125.57260273972602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125.57260273972602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125.57260273972602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125.57260273972602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125.57260273972602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125.57260273972602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125.57260273972602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125.57260273972602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125.57260273972602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125.57260273972602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125.57260273972602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125.57260273972602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125.57260273972602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125.57260273972602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125.57260273972602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125.57260273972602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125.57260273972602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125.57260273972602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125.57260273972602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125.57260273972602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125.57260273972602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125.57260273972602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125.57260273972602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125.57260273972602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125.57260273972602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125.57260273972602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125.57260273972602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125.57260273972602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125.57260273972602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125.57260273972602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125.57260273972602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125.57260273972602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125.57260273972602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125.57260273972602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125.57260273972602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125.57260273972602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125.57260273972602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125.57260273972602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125.57260273972602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125.57260273972602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125.57260273972602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125.57260273972602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125.57260273972602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125.57260273972602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125.57260273972602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125.57260273972602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125.57260273972602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125.57260273972602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125.57260273972602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125.57260273972602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125.57260273972602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125.57260273972602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125.57260273972602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125.57260273972602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125.57260273972602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125.57260273972602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125.57260273972602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125.57260273972602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125.57260273972602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125.57260273972602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125.57260273972602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125.57260273972602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125.57260273972602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125.57260273972602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125.57260273972602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125.57260273972602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125.57260273972602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125.57260273972602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125.57260273972602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125.57260273972602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125.57260273972602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125.57260273972602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125.57260273972602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125.57260273972602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125.57260273972602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125.57260273972602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125.57260273972602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125.57260273972602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125.57260273972602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125.57260273972602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125.57260273972602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125.57260273972602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125.57260273972602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125.57260273972602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125.57260273972602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125.57260273972602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125.57260273972602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125.57260273972602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125.57260273972602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125.57260273972602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125.57260273972602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125.57260273972602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125.57260273972602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125.57260273972602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125.57260273972602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125.57260273972602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125.57260273972602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125.57260273972602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125.57260273972602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125.57260273972602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125.57260273972602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125.57260273972602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125.57260273972602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125.57260273972602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125.57260273972602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125.57260273972602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125.57260273972602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125.57260273972602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125.57260273972602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125.57260273972602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125.57260273972602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125.57260273972602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125.57260273972602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125.57260273972602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125.57260273972602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125.57260273972602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125.57260273972602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125.57260273972602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125.57260273972602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125.57260273972602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125.57260273972602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125.57260273972602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125.57260273972602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125.57260273972602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125.57260273972602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125.57260273972602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125.57260273972602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125.57260273972602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125.57260273972602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125.57260273972602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125.57260273972602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125.57260273972602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125.57260273972602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125.57260273972602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125.57260273972602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125.57260273972602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125.57260273972602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125.57260273972602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125.57260273972602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125.57260273972602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125.57260273972602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125.57260273972602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125.57260273972602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125.57260273972602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125.57260273972602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125.57260273972602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125.57260273972602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125.57260273972602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125.57260273972602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125.57260273972602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125.57260273972602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125.57260273972602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125.57260273972602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125.57260273972602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125.57260273972602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125.57260273972602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125.57260273972602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125.57260273972602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125.57260273972602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125.57260273972602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125.57260273972602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125.57260273972602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125.57260273972602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125.57260273972602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125.57260273972602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125.57260273972602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125.57260273972602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125.57260273972602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125.57260273972602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125.57260273972602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125.57260273972602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125.57260273972602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125.57260273972602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125.57260273972602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125.57260273972602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125.57260273972602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125.57260273972602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125.57260273972602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125.57260273972602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125.57260273972602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125.57260273972602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125.57260273972602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125.57260273972602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125.57260273972602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125.57260273972602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125.57260273972602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125.57260273972602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125.57260273972602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125.57260273972602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125.57260273972602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125.57260273972602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125.57260273972602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125.57260273972602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125.57260273972602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125.57260273972602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125.57260273972602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125.57260273972602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125.57260273972602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125.57260273972602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125.57260273972602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125.57260273972602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125.57260273972602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125.57260273972602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125.57260273972602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125.57260273972602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125.57260273972602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125.57260273972602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125.57260273972602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125.57260273972602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125.57260273972602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125.57260273972602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125.57260273972602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125.57260273972602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125.57260273972602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125.57260273972602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125.57260273972602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125.57260273972602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125.57260273972602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125.57260273972602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125.57260273972602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125.57260273972602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125.57260273972602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125.57260273972602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125.57260273972602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125.57260273972602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125.57260273972602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125.57260273972602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125.57260273972602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125.57260273972602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125.57260273972602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125.57260273972602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125.57260273972602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125.57260273972602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125.57260273972602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125.57260273972602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125.57260273972602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125.57260273972602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125.57260273972602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125.57260273972602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125.57260273972602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125.57260273972602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125.57260273972602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125.57260273972602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125.57260273972602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125.57260273972602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125.57260273972602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125.57260273972602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125.57260273972602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125.57260273972602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125.57260273972602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125.57260273972602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125.57260273972602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125.57260273972602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125.57260273972602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125.57260273972602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125.57260273972602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125.57260273972602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125.57260273972602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125.57260273972602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125.57260273972602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125.57260273972602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125.57260273972602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125.57260273972602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125.57260273972602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125.57260273972602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125.57260273972602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125.57260273972602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125.57260273972602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125.57260273972602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125.57260273972602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125.57260273972602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125.57260273972602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125.57260273972602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125.57260273972602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125.57260273972602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125.57260273972602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125.57260273972602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125.57260273972602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125.57260273972602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125.57260273972602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125.57260273972602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125.57260273972602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125.57260273972602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125.57260273972602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125.57260273972602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125.57260273972602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125.57260273972602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125.57260273972602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125.57260273972602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125.57260273972602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125.57260273972602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125.57260273972602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125.57260273972602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125.57260273972602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125.57260273972602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125.57260273972602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125.57260273972602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125.57260273972602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125.57260273972602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125.57260273972602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125.57260273972602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125.57260273972602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125.57260273972602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125.57260273972602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125.57260273972602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125.57260273972602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125.57260273972602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125.57260273972602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125.57260273972602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125.57260273972602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125.57260273972602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125.57260273972602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125.57260273972602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125.57260273972602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125.57260273972602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125.57260273972602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125.57260273972602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125.57260273972602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125.57260273972602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125.57260273972602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125.57260273972602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125.57260273972602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125.57260273972602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125.57260273972602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125.57260273972602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125.57260273972602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125.57260273972602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125.57260273972602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125.57260273972602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125.57260273972602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125.57260273972602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125.57260273972602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125.57260273972602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125.57260273972602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125.57260273972602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125.57260273972602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125.57260273972602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125.57260273972602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125.57260273972602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125.57260273972602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125.57260273972602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125.57260273972602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125.57260273972602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125.57260273972602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125.57260273972602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125.57260273972602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125.57260273972602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125.57260273972602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125.57260273972602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125.57260273972602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125.57260273972602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125.57260273972602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125.57260273972602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125.57260273972602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125.57260273972602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125.57260273972602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125.57260273972602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125.57260273972602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125.57260273972602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125.57260273972602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125.57260273972602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125.57260273972602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125.57260273972602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125.57260273972602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125.57260273972602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125.57260273972602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125.57260273972602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125.57260273972602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125.57260273972602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125.57260273972602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125.57260273972602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125.57260273972602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125.57260273972602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125.57260273972602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125.57260273972602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125.57260273972602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125.57260273972602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125.57260273972602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125.57260273972602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125.57260273972602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125.57260273972602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125.57260273972602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125.57260273972602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125.57260273972602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125.57260273972602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125.57260273972602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125.57260273972602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125.57260273972602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125.57260273972602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125.57260273972602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125.57260273972602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125.57260273972602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125.57260273972602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125.57260273972602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125.57260273972602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125.57260273972602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125.57260273972602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125.57260273972602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125.57260273972602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125.57260273972602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125.57260273972602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125.57260273972602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125.57260273972602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125.57260273972602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125.57260273972602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125.57260273972602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125.57260273972602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125.57260273972602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125.57260273972602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125.57260273972602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125.57260273972602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125.57260273972602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125.57260273972602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125.57260273972602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125.57260273972602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125.57260273972602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125.57260273972602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125.57260273972602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125.57260273972602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125.57260273972602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125.57260273972602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125.57260273972602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125.57260273972602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125.57260273972602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125.57260273972602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125.57260273972602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125.57260273972602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125.57260273972602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125.57260273972602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125.57260273972602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125.57260273972602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125.57260273972602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125.57260273972602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125.57260273972602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125.57260273972602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125.57260273972602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125.57260273972602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125.57260273972602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125.57260273972602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125.57260273972602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125.57260273972602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125.57260273972602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125.57260273972602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125.57260273972602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125.57260273972602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125.57260273972602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125.57260273972602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125.57260273972602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125.57260273972602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125.57260273972602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125.57260273972602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125.57260273972602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125.57260273972602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125.57260273972602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125.57260273972602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125.57260273972602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125.57260273972602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125.57260273972602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125.57260273972602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125.57260273972602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125.57260273972602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125.57260273972602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125.57260273972602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125.57260273972602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125.57260273972602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125.57260273972602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125.57260273972602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125.57260273972602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125.57260273972602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125.57260273972602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125.57260273972602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125.57260273972602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125.57260273972602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125.57260273972602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125.57260273972602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125.57260273972602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125.57260273972602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125.57260273972602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125.57260273972602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125.57260273972602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125.57260273972602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125.57260273972602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125.57260273972602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125.57260273972602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125.57260273972602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125.57260273972602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125.57260273972602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125.57260273972602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125.57260273972602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125.57260273972602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125.57260273972602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125.57260273972602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125.57260273972602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125.57260273972602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125.57260273972602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125.57260273972602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125.57260273972602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125.57260273972602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125.57260273972602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125.57260273972602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125.57260273972602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125.57260273972602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125.57260273972602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125.57260273972602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125.57260273972602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125.57260273972602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125.57260273972602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125.57260273972602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125.57260273972602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125.57260273972602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125.57260273972602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125.57260273972602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125.57260273972602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125.57260273972602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125.57260273972602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125.57260273972602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125.57260273972602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125.57260273972602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125.57260273972602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125.57260273972602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125.57260273972602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125.57260273972602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125.57260273972602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125.57260273972602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125.57260273972602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125.57260273972602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125.57260273972602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125.57260273972602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125.57260273972602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125.57260273972602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125.57260273972602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125.57260273972602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125.57260273972602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125.57260273972602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125.57260273972602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125.57260273972602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125.57260273972602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125.57260273972602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125.57260273972602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125.57260273972602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125.57260273972602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125.57260273972602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125.57260273972602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125.57260273972602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125.57260273972602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125.57260273972602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125.57260273972602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125.57260273972602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125.57260273972602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125.57260273972602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125.57260273972602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125.57260273972602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125.57260273972602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125.57260273972602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125.57260273972602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125.57260273972602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125.57260273972602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125.57260273972602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125.57260273972602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125.57260273972602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125.57260273972602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125.57260273972602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125.57260273972602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125.57260273972602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125.57260273972602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125.57260273972602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125.57260273972602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125.57260273972602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125.57260273972602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125.57260273972602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125.57260273972602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125.57260273972602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125.57260273972602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125.57260273972602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125.57260273972602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125.57260273972602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125.57260273972602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125.57260273972602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125.57260273972602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125.57260273972602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125.57260273972602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125.57260273972602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125.57260273972602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125.57260273972602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125.57260273972602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125.57260273972602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125.57260273972602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125.57260273972602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125.57260273972602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125.57260273972602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125.57260273972602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125.57260273972602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125.57260273972602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125.57260273972602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125.57260273972602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125.57260273972602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125.57260273972602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125.57260273972602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125.57260273972602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125.57260273972602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125.57260273972602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125.57260273972602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125.57260273972602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125.57260273972602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125.57260273972602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125.57260273972602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125.57260273972602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125.57260273972602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125.57260273972602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125.57260273972602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125.57260273972602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125.57260273972602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125.57260273972602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125.57260273972602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125.57260273972602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125.57260273972602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125.57260273972602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125.57260273972602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125.57260273972602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125.57260273972602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125.57260273972602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125.57260273972602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125.57260273972602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125.57260273972602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125.57260273972602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125.57260273972602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125.57260273972602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125.57260273972602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125.57260273972602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125.57260273972602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125.57260273972602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125.57260273972602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125.57260273972602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125.57260273972602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125.57260273972602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125.57260273972602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125.57260273972602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125.57260273972602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125.57260273972602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125.57260273972602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125.57260273972602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125.57260273972602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125.57260273972602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125.57260273972602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125.57260273972602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125.57260273972602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125.57260273972602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125.57260273972602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125.57260273972602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125.57260273972602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125.57260273972602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125.57260273972602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125.57260273972602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125.57260273972602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125.57260273972602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125.57260273972602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125.57260273972602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125.57260273972602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125.57260273972602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125.57260273972602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125.57260273972602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125.57260273972602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125.57260273972602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125.57260273972602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125.57260273972602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125.57260273972602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125.57260273972602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125.57260273972602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125.57260273972602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125.57260273972602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125.57260273972602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125.57260273972602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125.57260273972602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125.57260273972602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125.57260273972602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125.57260273972602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125.57260273972602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125.57260273972602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125.57260273972602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125.57260273972602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125.57260273972602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125.57260273972602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125.57260273972602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125.57260273972602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125.57260273972602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125.57260273972602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125.57260273972602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125.57260273972602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125.57260273972602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125.57260273972602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125.57260273972602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125.57260273972602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125.57260273972602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125.57260273972602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125.57260273972602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125.57260273972602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125.57260273972602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125.57260273972602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125.57260273972602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125.57260273972602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125.57260273972602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125.57260273972602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125.57260273972602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125.57260273972602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125.57260273972602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125.57260273972602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125.57260273972602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125.57260273972602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125.57260273972602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125.57260273972602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125.57260273972602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125.57260273972602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125.57260273972602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125.57260273972602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125.57260273972602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125.57260273972602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125.57260273972602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125.57260273972602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125.57260273972602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125.57260273972602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125.57260273972602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125.57260273972602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125.57260273972602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125.57260273972602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125.57260273972602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125.57260273972602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125.57260273972602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125.57260273972602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125.57260273972602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125.57260273972602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125.57260273972602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125.57260273972602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125.57260273972602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125.57260273972602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125.57260273972602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125.57260273972602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125.57260273972602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125.57260273972602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125.57260273972602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125.57260273972602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125.57260273972602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125.57260273972602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125.57260273972602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125.57260273972602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125.57260273972602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125.57260273972602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125.57260273972602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125.57260273972602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125.57260273972602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125.57260273972602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125.57260273972602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125.57260273972602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125.57260273972602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125.57260273972602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125.57260273972602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125.57260273972602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125.57260273972602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125.57260273972602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125.57260273972602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125.57260273972602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125.57260273972602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125.57260273972602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125.57260273972602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125.57260273972602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125.57260273972602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125.57260273972602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125.57260273972602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125.57260273972602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125.57260273972602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125.57260273972602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125.57260273972602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125.57260273972602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125.57260273972602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125.57260273972602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125.57260273972602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125.57260273972602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125.57260273972602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125.57260273972602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125.57260273972602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125.57260273972602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125.57260273972602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125.57260273972602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125.57260273972602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125.57260273972602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125.57260273972602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125.57260273972602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125.57260273972602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125.57260273972602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125.57260273972602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125.57260273972602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125.57260273972602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125.57260273972602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125.57260273972602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125.57260273972602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125.57260273972602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125.57260273972602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125.57260273972602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125.57260273972602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125.57260273972602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125.57260273972602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125.57260273972602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125.57260273972602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125.57260273972602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125.57260273972602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125.57260273972602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125.57260273972602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125.57260273972602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125.57260273972602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125.57260273972602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125.57260273972602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125.57260273972602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125.57260273972602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125.57260273972602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125.57260273972602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125.57260273972602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125.57260273972602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125.57260273972602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125.57260273972602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125.57260273972602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125.57260273972602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125.57260273972602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125.57260273972602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125.57260273972602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125.57260273972602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125.57260273972602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125.57260273972602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125.57260273972602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125.57260273972602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125.57260273972602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125.57260273972602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125.57260273972602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125.57260273972602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125.57260273972602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125.57260273972602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125.57260273972602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125.57260273972602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125.57260273972602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125.57260273972602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125.57260273972602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125.57260273972602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125.57260273972602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125.57260273972602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125.57260273972602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125.57260273972602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125.57260273972602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125.57260273972602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125.57260273972602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125.57260273972602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125.57260273972602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125.57260273972602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125.57260273972602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125.57260273972602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125.57260273972602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125.57260273972602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125.57260273972602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125.57260273972602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125.57260273972602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125.57260273972602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125.57260273972602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125.57260273972602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125.57260273972602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125.57260273972602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125.57260273972602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125.57260273972602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125.57260273972602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125.57260273972602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125.57260273972602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125.57260273972602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125.57260273972602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125.57260273972602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125.57260273972602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125.57260273972602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125.57260273972602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125.57260273972602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125.57260273972602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125.57260273972602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125.57260273972602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125.57260273972602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125.57260273972602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125.57260273972602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125.57260273972602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125.57260273972602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125.57260273972602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125.57260273972602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125.57260273972602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125.57260273972602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125.57260273972602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125.57260273972602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125.57260273972602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125.57260273972602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125.57260273972602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125.57260273972602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125.57260273972602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125.57260273972602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125.57260273972602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125.57260273972602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125.57260273972602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125.57260273972602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125.57260273972602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125.57260273972602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125.57260273972602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125.57260273972602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125.57260273972602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125.57260273972602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125.57260273972602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125.57260273972602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125.57260273972602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125.57260273972602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125.57260273972602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125.57260273972602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125.57260273972602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125.57260273972602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125.57260273972602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125.57260273972602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125.57260273972602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125.57260273972602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125.57260273972602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125.57260273972602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125.57260273972602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125.57260273972602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125.57260273972602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125.57260273972602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125.57260273972602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125.57260273972602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125.57260273972602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125.57260273972602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125.57260273972602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125.57260273972602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125.57260273972602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125.57260273972602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125.57260273972602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125.57260273972602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125.57260273972602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125.57260273972602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125.57260273972602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125.57260273972602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125.57260273972602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125.57260273972602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125.57260273972602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125.57260273972602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125.57260273972602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125.57260273972602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125.57260273972602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125.57260273972602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125.57260273972602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125.57260273972602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125.57260273972602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125.57260273972602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125.57260273972602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125.57260273972602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125.57260273972602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125.57260273972602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125.57260273972602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125.57260273972602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125.57260273972602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125.57260273972602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125.57260273972602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125.57260273972602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125.57260273972602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125.57260273972602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125.57260273972602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125.57260273972602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125.57260273972602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125.57260273972602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125.57260273972602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125.57260273972602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125.57260273972602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125.57260273972602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125.57260273972602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125.57260273972602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125.57260273972602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125.57260273972602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125.57260273972602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125.57260273972602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125.57260273972602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125.57260273972602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125.57260273972602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125.57260273972602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125.57260273972602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125.57260273972602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125.57260273972602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125.57260273972602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125.57260273972602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125.57260273972602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125.57260273972602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125.57260273972602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125.57260273972602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125.57260273972602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125.57260273972602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125.57260273972602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125.57260273972602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125.57260273972602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125.57260273972602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125.57260273972602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125.57260273972602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125.57260273972602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125.57260273972602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125.57260273972602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125.57260273972602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125.57260273972602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125.57260273972602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125.57260273972602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125.57260273972602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125.57260273972602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125.57260273972602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125.57260273972602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125.57260273972602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125.57260273972602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125.57260273972602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125.57260273972602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125.57260273972602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125.57260273972602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125.57260273972602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125.57260273972602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125.57260273972602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125.57260273972602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125.57260273972602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125.57260273972602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125.57260273972602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125.57260273972602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125.57260273972602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125.57260273972602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125.57260273972602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125.57260273972602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125.57260273972602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125.57260273972602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125.57260273972602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125.57260273972602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125.57260273972602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125.57260273972602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125.57260273972602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125.57260273972602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125.57260273972602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125.57260273972602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125.57260273972602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125.57260273972602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125.57260273972602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125.57260273972602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125.57260273972602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125.57260273972602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125.57260273972602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125.57260273972602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125.57260273972602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125.57260273972602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125.57260273972602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125.57260273972602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125.57260273972602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125.57260273972602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125.57260273972602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125.57260273972602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125.57260273972602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125.57260273972602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125.57260273972602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125.57260273972602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125.57260273972602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125.57260273972602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125.57260273972602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125.57260273972602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125.57260273972602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125.57260273972602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125.57260273972602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125.57260273972602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125.57260273972602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125.57260273972602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125.57260273972602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125.57260273972602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125.57260273972602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125.57260273972602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125.57260273972602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125.57260273972602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125.57260273972602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125.57260273972602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125.57260273972602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125.57260273972602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125.57260273972602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125.57260273972602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125.57260273972602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125.57260273972602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125.57260273972602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125.57260273972602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125.57260273972602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125.57260273972602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125.57260273972602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125.57260273972602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125.57260273972602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125.57260273972602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125.57260273972602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125.57260273972602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125.57260273972602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125.57260273972602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125.57260273972602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125.57260273972602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125.57260273972602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125.57260273972602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125.57260273972602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125.57260273972602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125.57260273972602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125.57260273972602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125.57260273972602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125.57260273972602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125.57260273972602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125.57260273972602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125.57260273972602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125.57260273972602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125.57260273972602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125.57260273972602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125.57260273972602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125.57260273972602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125.57260273972602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125.57260273972602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125.57260273972602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125.57260273972602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125.57260273972602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125.57260273972602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125.57260273972602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125.57260273972602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125.57260273972602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125.57260273972602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125.57260273972602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125.57260273972602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125.57260273972602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125.57260273972602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125.57260273972602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125.57260273972602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125.57260273972602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125.57260273972602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125.57260273972602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125.57260273972602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125.57260273972602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125.57260273972602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125.57260273972602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125.57260273972602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125.57260273972602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125.57260273972602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125.57260273972602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125.57260273972602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125.57260273972602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125.57260273972602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125.57260273972602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125.57260273972602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125.57260273972602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125.57260273972602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125.57260273972602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125.57260273972602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125.57260273972602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125.57260273972602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125.57260273972602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125.57260273972602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125.57260273972602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125.57260273972602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125.57260273972602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125.57260273972602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125.57260273972602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125.57260273972602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125.57260273972602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125.57260273972602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125.57260273972602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125.57260273972602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125.57260273972602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125.57260273972602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125.57260273972602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125.57260273972602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125.57260273972602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125.57260273972602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125.57260273972602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125.57260273972602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125.57260273972602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125.57260273972602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125.57260273972602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125.57260273972602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125.57260273972602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125.57260273972602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125.57260273972602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125.57260273972602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125.57260273972602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125.57260273972602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125.57260273972602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125.57260273972602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125.57260273972602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125.57260273972602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125.57260273972602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125.57260273972602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125.57260273972602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125.57260273972602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125.57260273972602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125.57260273972602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125.57260273972602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125.57260273972602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125.57260273972602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125.57260273972602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125.57260273972602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125.57260273972602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125.57260273972602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125.57260273972602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125.57260273972602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125.57260273972602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125.57260273972602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125.57260273972602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125.57260273972602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125.57260273972602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125.57260273972602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125.57260273972602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125.57260273972602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125.57260273972602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125.57260273972602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125.57260273972602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125.57260273972602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125.57260273972602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125.57260273972602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125.57260273972602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125.57260273972602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125.57260273972602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125.57260273972602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125.57260273972602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125.57260273972602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125.57260273972602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125.57260273972602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125.57260273972602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125.57260273972602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125.57260273972602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125.57260273972602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125.57260273972602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125.57260273972602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125.57260273972602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125.57260273972602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125.57260273972602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125.57260273972602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125.57260273972602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125.57260273972602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125.57260273972602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125.57260273972602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125.57260273972602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125.57260273972602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125.57260273972602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125.57260273972602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125.57260273972602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125.57260273972602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125.57260273972602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125.57260273972602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125.57260273972602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125.57260273972602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125.57260273972602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125.57260273972602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125.57260273972602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125.57260273972602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125.57260273972602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125.57260273972602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125.57260273972602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125.57260273972602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125.57260273972602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125.57260273972602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125.57260273972602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125.57260273972602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125.57260273972602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125.57260273972602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125.57260273972602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125.57260273972602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125.57260273972602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125.57260273972602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125.57260273972602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125.57260273972602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125.57260273972602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125.57260273972602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125.57260273972602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125.57260273972602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125.57260273972602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125.57260273972602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125.57260273972602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125.57260273972602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125.57260273972602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125.57260273972602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125.57260273972602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125.57260273972602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125.57260273972602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125.57260273972602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125.57260273972602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125.57260273972602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125.57260273972602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125.57260273972602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125.57260273972602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125.57260273972602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125.57260273972602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125.57260273972602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125.57260273972602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125.57260273972602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125.57260273972602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125.57260273972602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125.57260273972602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125.57260273972602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125.57260273972602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125.57260273972602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125.57260273972602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125.57260273972602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125.57260273972602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125.57260273972602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125.57260273972602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125.57260273972602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125.57260273972602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125.57260273972602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125.57260273972602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125.57260273972602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125.57260273972602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125.57260273972602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125.57260273972602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125.57260273972602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125.57260273972602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125.57260273972602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125.57260273972602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125.57260273972602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125.57260273972602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125.57260273972602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125.57260273972602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125.57260273972602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125.57260273972602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125.57260273972602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125.57260273972602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125.57260273972602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125.57260273972602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125.57260273972602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125.57260273972602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125.57260273972602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125.57260273972602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125.57260273972602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125.57260273972602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125.57260273972602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125.57260273972602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125.57260273972602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125.57260273972602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125.57260273972602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125.57260273972602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125.57260273972602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125.57260273972602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125.57260273972602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125.57260273972602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125.57260273972602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125.57260273972602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125.57260273972602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125.57260273972602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125.57260273972602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125.57260273972602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125.57260273972602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125.57260273972602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125.57260273972602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125.57260273972602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125.57260273972602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125.57260273972602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125.57260273972602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125.57260273972602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125.57260273972602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125.57260273972602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125.57260273972602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125.57260273972602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125.57260273972602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125.57260273972602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125.57260273972602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125.57260273972602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125.57260273972602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125.57260273972602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125.57260273972602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125.57260273972602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125.57260273972602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125.57260273972602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125.57260273972602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125.57260273972602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125.57260273972602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125.57260273972602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125.57260273972602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125.57260273972602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125.57260273972602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125.57260273972602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125.57260273972602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125.57260273972602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125.57260273972602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125.57260273972602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125.57260273972602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125.57260273972602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125.57260273972602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125.57260273972602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125.57260273972602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125.57260273972602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125.57260273972602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125.57260273972602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125.57260273972602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125.57260273972602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125.57260273972602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125.57260273972602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125.57260273972602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125.57260273972602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125.57260273972602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125.57260273972602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125.57260273972602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125.57260273972602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125.57260273972602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125.57260273972602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125.57260273972602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125.57260273972602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125.57260273972602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125.57260273972602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125.57260273972602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125.57260273972602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125.57260273972602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125.57260273972602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125.57260273972602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125.57260273972602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125.57260273972602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125.57260273972602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125.57260273972602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125.57260273972602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125.57260273972602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125.57260273972602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125.57260273972602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125.57260273972602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125.57260273972602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125.57260273972602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125.57260273972602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125.57260273972602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125.57260273972602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125.57260273972602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125.57260273972602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125.57260273972602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125.57260273972602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125.57260273972602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125.57260273972602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125.57260273972602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125.57260273972602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125.57260273972602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125.57260273972602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125.57260273972602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125.57260273972602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125.57260273972602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125.57260273972602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125.57260273972602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125.57260273972602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125.57260273972602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125.57260273972602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125.57260273972602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125.57260273972602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125.57260273972602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125.57260273972602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125.57260273972602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125.57260273972602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125.57260273972602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125.57260273972602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125.57260273972602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125.57260273972602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125.57260273972602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125.57260273972602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125.57260273972602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125.57260273972602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125.57260273972602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125.57260273972602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125.57260273972602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125.57260273972602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125.57260273972602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125.57260273972602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125.57260273972602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125.57260273972602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125.57260273972602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125.57260273972602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125.57260273972602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125.57260273972602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125.57260273972602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125.57260273972602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125.57260273972602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125.57260273972602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125.57260273972602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125.57260273972602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125.57260273972602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125.57260273972602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125.57260273972602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125.57260273972602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125.57260273972602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125.57260273972602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125.57260273972602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125.57260273972602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125.57260273972602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125.57260273972602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125.57260273972602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125.57260273972602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125.57260273972602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125.57260273972602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125.57260273972602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125.57260273972602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125.57260273972602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125.57260273972602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125.57260273972602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125.57260273972602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125.57260273972602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125.57260273972602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125.57260273972602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125.57260273972602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125.57260273972602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125.57260273972602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125.57260273972602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125.57260273972602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125.57260273972602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125.57260273972602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125.57260273972602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125.57260273972602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125.57260273972602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125.57260273972602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125.57260273972602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125.57260273972602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125.57260273972602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125.57260273972602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125.57260273972602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125.57260273972602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125.57260273972602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125.57260273972602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125.57260273972602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125.57260273972602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125.57260273972602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125.57260273972602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125.57260273972602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125.57260273972602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125.57260273972602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125.57260273972602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125.57260273972602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125.57260273972602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125.57260273972602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125.57260273972602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125.57260273972602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125.57260273972602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125.57260273972602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125.57260273972602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125.57260273972602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125.57260273972602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125.57260273972602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125.57260273972602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125.57260273972602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125.57260273972602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125.57260273972602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125.57260273972602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125.57260273972602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125.57260273972602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125.57260273972602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125.57260273972602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125.57260273972602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125.57260273972602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125.57260273972602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125.57260273972602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125.57260273972602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125.57260273972602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125.57260273972602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125.57260273972602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125.57260273972602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125.57260273972602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125.57260273972602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125.57260273972602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125.57260273972602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125.57260273972602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125.57260273972602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125.57260273972602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125.57260273972602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125.57260273972602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125.57260273972602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125.57260273972602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125.57260273972602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125.57260273972602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125.57260273972602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125.57260273972602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125.57260273972602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125.57260273972602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125.57260273972602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125.57260273972602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125.57260273972602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125.57260273972602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125.57260273972602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125.57260273972602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125.57260273972602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125.57260273972602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125.57260273972602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125.57260273972602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125.57260273972602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125.57260273972602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125.57260273972602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125.57260273972602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125.57260273972602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125.57260273972602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125.57260273972602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125.57260273972602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125.57260273972602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125.57260273972602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125.57260273972602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125.57260273972602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125.57260273972602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125.57260273972602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125.57260273972602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125.57260273972602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125.57260273972602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125.57260273972602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125.57260273972602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125.57260273972602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125.57260273972602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125.57260273972602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125.57260273972602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125.57260273972602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125.57260273972602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125.57260273972602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125.57260273972602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125.57260273972602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125.57260273972602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125.57260273972602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125.57260273972602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125.57260273972602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125.57260273972602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125.57260273972602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125.57260273972602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125.57260273972602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125.57260273972602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125.57260273972602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125.57260273972602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125.57260273972602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125.57260273972602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125.57260273972602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125.57260273972602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125.57260273972602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125.57260273972602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125.57260273972602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125.57260273972602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125.57260273972602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125.57260273972602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125.57260273972602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125.57260273972602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125.57260273972602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125.57260273972602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125.57260273972602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125.57260273972602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125.57260273972602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125.57260273972602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125.57260273972602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125.57260273972602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125.57260273972602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125.57260273972602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125.57260273972602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125.57260273972602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125.57260273972602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125.57260273972602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125.57260273972602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125.57260273972602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125.57260273972602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125.57260273972602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125.57260273972602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125.57260273972602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125.57260273972602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125.57260273972602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125.57260273972602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125.57260273972602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125.57260273972602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125.57260273972602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125.57260273972602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125.57260273972602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125.57260273972602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125.57260273972602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125.57260273972602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125.57260273972602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125.57260273972602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125.57260273972602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125.57260273972602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125.57260273972602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125.57260273972602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125.57260273972602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125.57260273972602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125.57260273972602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125.57260273972602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125.57260273972602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125.57260273972602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125.57260273972602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125.57260273972602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125.57260273972602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125.57260273972602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125.57260273972602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125.57260273972602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125.57260273972602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125.57260273972602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125.57260273972602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125.57260273972602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125.57260273972602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125.57260273972602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125.57260273972602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125.57260273972602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125.57260273972602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125.57260273972602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125.57260273972602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125.57260273972602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125.57260273972602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125.57260273972602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125.57260273972602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125.57260273972602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125.57260273972602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125.57260273972602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125.57260273972602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125.57260273972602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125.57260273972602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125.57260273972602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125.57260273972602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125.57260273972602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125.57260273972602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125.57260273972602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125.57260273972602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125.57260273972602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125.57260273972602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125.57260273972602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125.57260273972602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125.57260273972602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125.57260273972602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125.57260273972602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125.57260273972602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125.57260273972602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125.57260273972602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125.57260273972602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125.57260273972602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125.57260273972602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125.57260273972602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125.57260273972602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125.57260273972602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125.57260273972602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125.57260273972602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125.57260273972602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125.57260273972602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125.57260273972602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125.57260273972602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125.57260273972602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125.57260273972602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125.57260273972602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125.57260273972602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125.57260273972602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125.57260273972602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125.57260273972602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125.57260273972602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125.57260273972602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125.57260273972602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125.57260273972602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125.57260273972602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125.57260273972602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125.57260273972602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125.57260273972602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125.57260273972602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125.57260273972602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125.57260273972602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125.57260273972602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125.57260273972602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125.57260273972602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125.57260273972602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125.57260273972602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125.57260273972602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125.57260273972602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125.57260273972602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125.57260273972602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125.57260273972602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125.57260273972602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125.57260273972602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125.57260273972602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125.57260273972602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125.57260273972602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125.57260273972602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125.57260273972602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125.57260273972602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125.57260273972602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125.57260273972602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125.57260273972602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125.57260273972602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125.57260273972602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125.57260273972602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125.57260273972602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125.57260273972602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125.57260273972602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125.57260273972602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125.57260273972602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125.57260273972602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125.57260273972602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125.57260273972602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125.57260273972602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125.57260273972602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125.57260273972602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125.57260273972602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125.57260273972602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125.57260273972602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125.57260273972602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125.57260273972602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125.57260273972602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125.57260273972602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125.57260273972602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125.57260273972602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125.57260273972602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125.57260273972602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125.57260273972602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125.57260273972602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125.57260273972602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125.57260273972602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125.57260273972602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125.57260273972602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125.57260273972602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125.57260273972602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125.57260273972602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125.57260273972602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125.57260273972602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125.57260273972602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125.57260273972602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125.57260273972602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125.57260273972602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125.57260273972602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125.57260273972602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125.57260273972602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125.57260273972602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125.57260273972602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125.57260273972602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125.57260273972602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125.57260273972602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125.57260273972602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125.57260273972602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125.57260273972602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125.57260273972602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125.57260273972602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125.57260273972602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125.57260273972602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125.57260273972602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125.57260273972602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125.57260273972602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125.57260273972602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125.57260273972602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125.57260273972602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125.57260273972602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125.57260273972602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125.57260273972602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125.57260273972602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125.57260273972602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125.57260273972602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125.57260273972602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125.57260273972602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125.57260273972602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125.57260273972602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125.57260273972602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125.57260273972602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125.57260273972602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125.57260273972602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125.57260273972602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125.57260273972602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125.57260273972602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125.57260273972602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125.57260273972602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125.57260273972602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125.57260273972602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125.57260273972602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125.57260273972602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125.57260273972602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125.57260273972602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125.57260273972602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125.57260273972602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125.57260273972602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125.57260273972602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125.57260273972602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125.57260273972602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125.57260273972602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125.57260273972602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125.57260273972602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125.57260273972602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125.57260273972602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125.57260273972602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125.57260273972602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125.57260273972602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125.57260273972602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125.57260273972602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125.57260273972602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125.57260273972602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125.57260273972602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125.57260273972602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125.57260273972602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125.57260273972602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125.57260273972602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125.57260273972602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125.57260273972602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125.57260273972602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125.57260273972602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125.57260273972602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125.57260273972602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125.57260273972602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125.57260273972602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125.57260273972602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125.57260273972602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125.57260273972602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125.57260273972602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125.57260273972602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125.57260273972602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125.57260273972602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125.57260273972602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125.57260273972602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125.57260273972602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125.57260273972602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125.57260273972602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125.57260273972602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125.57260273972602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125.57260273972602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125.57260273972602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125.57260273972602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125.57260273972602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125.57260273972602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125.57260273972602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125.57260273972602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125.57260273972602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125.57260273972602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125.57260273972602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125.57260273972602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125.57260273972602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125.57260273972602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125.57260273972602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125.57260273972602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125.57260273972602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125.57260273972602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125.57260273972602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125.57260273972602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125.57260273972602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125.57260273972602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125.57260273972602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125.57260273972602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125.57260273972602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125.57260273972602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125.57260273972602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125.57260273972602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125.57260273972602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125.57260273972602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125.57260273972602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125.57260273972602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125.57260273972602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125.57260273972602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125.57260273972602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125.57260273972602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125.57260273972602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125.57260273972602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125.57260273972602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125.57260273972602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125.57260273972602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125.57260273972602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125.57260273972602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125.57260273972602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125.57260273972602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125.57260273972602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125.57260273972602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125.57260273972602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125.57260273972602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125.57260273972602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125.57260273972602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125.57260273972602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125.57260273972602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125.57260273972602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125.57260273972602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125.57260273972602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125.57260273972602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125.57260273972602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125.57260273972602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125.57260273972602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125.57260273972602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125.57260273972602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125.57260273972602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125.57260273972602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125.57260273972602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125.57260273972602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125.57260273972602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125.57260273972602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125.57260273972602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125.57260273972602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125.57260273972602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125.57260273972602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125.57260273972602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125.57260273972602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125.57260273972602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125.57260273972602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125.57260273972602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125.57260273972602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125.57260273972602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125.57260273972602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125.57260273972602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125.57260273972602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125.57260273972602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125.57260273972602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125.57260273972602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125.57260273972602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125.57260273972602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125.57260273972602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125.57260273972602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125.57260273972602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125.57260273972602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125.57260273972602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125.57260273972602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125.57260273972602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125.57260273972602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125.57260273972602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125.57260273972602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125.57260273972602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125.57260273972602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125.57260273972602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125.57260273972602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125.57260273972602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125.57260273972602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125.57260273972602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125.57260273972602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125.57260273972602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125.57260273972602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125.57260273972602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125.57260273972602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125.57260273972602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125.57260273972602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125.57260273972602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125.57260273972602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125.57260273972602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125.57260273972602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125.57260273972602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125.57260273972602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125.57260273972602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125.57260273972602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125.57260273972602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125.57260273972602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125.57260273972602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125.57260273972602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125.57260273972602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125.57260273972602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125.57260273972602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125.57260273972602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125.57260273972602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125.57260273972602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125.57260273972602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125.57260273972602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125.57260273972602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125.57260273972602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125.57260273972602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125.57260273972602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125.57260273972602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125.57260273972602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125.57260273972602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125.57260273972602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125.57260273972602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125.57260273972602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125.57260273972602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125.57260273972602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125.57260273972602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125.57260273972602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125.57260273972602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125.57260273972602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125.57260273972602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125.57260273972602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125.57260273972602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125.57260273972602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125.57260273972602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125.57260273972602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125.57260273972602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125.57260273972602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125.57260273972602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125.57260273972602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125.57260273972602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125.57260273972602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125.57260273972602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125.57260273972602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125.57260273972602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125.57260273972602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125.57260273972602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125.57260273972602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125.57260273972602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125.57260273972602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125.57260273972602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125.57260273972602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125.57260273972602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125.57260273972602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125.57260273972602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125.57260273972602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125.57260273972602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125.57260273972602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125.57260273972602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125.57260273972602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125.57260273972602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125.57260273972602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125.57260273972602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125.57260273972602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125.57260273972602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125.57260273972602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125.57260273972602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125.57260273972602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125.57260273972602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125.57260273972602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125.57260273972602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125.57260273972602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125.57260273972602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125.57260273972602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125.57260273972602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125.57260273972602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125.57260273972602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125.57260273972602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125.57260273972602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125.57260273972602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125.57260273972602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125.57260273972602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125.57260273972602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125.57260273972602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125.57260273972602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125.57260273972602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125.57260273972602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125.57260273972602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125.57260273972602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125.57260273972602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125.57260273972602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125.57260273972602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125.57260273972602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125.57260273972602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125.57260273972602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125.57260273972602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125.57260273972602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125.57260273972602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125.57260273972602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125.57260273972602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125.57260273972602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125.57260273972602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125.57260273972602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125.57260273972602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125.57260273972602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125.57260273972602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125.57260273972602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125.57260273972602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125.57260273972602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125.57260273972602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125.57260273972602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125.57260273972602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125.57260273972602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125.57260273972602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125.57260273972602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125.57260273972602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125.57260273972602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125.57260273972602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125.57260273972602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125.57260273972602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125.57260273972602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125.57260273972602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125.57260273972602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125.57260273972602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125.57260273972602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125.57260273972602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125.57260273972602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125.57260273972602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125.57260273972602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125.57260273972602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125.57260273972602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125.57260273972602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125.57260273972602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125.57260273972602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125.57260273972602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125.57260273972602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125.57260273972602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125.57260273972602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125.57260273972602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125.57260273972602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125.57260273972602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125.57260273972602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125.57260273972602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125.57260273972602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125.57260273972602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125.57260273972602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125.57260273972602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125.57260273972602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125.57260273972602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125.57260273972602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125.57260273972602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125.57260273972602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125.57260273972602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125.57260273972602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125.57260273972602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125.57260273972602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125.57260273972602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125.57260273972602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125.57260273972602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125.57260273972602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125.57260273972602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125.57260273972602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125.57260273972602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125.57260273972602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125.57260273972602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125.57260273972602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125.57260273972602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125.57260273972602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125.57260273972602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125.57260273972602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125.57260273972602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125.57260273972602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125.57260273972602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125.57260273972602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125.57260273972602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125.57260273972602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125.57260273972602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125.57260273972602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125.57260273972602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125.57260273972602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125.57260273972602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125.57260273972602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125.57260273972602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125.57260273972602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125.57260273972602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125.57260273972602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125.57260273972602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125.57260273972602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125.57260273972602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125.57260273972602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125.57260273972602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125.57260273972602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125.57260273972602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125.57260273972602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125.57260273972602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125.57260273972602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125.57260273972602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125.57260273972602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125.57260273972602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125.57260273972602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125.57260273972602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125.57260273972602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125.57260273972602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125.57260273972602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125.57260273972602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125.57260273972602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125.57260273972602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125.57260273972602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125.57260273972602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125.57260273972602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125.57260273972602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125.57260273972602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125.57260273972602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125.57260273972602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125.57260273972602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125.57260273972602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125.57260273972602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125.57260273972602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125.57260273972602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125.57260273972602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125.57260273972602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125.57260273972602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125.57260273972602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125.57260273972602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125.57260273972602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125.57260273972602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125.57260273972602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125.57260273972602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125.57260273972602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125.57260273972602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125.57260273972602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125.57260273972602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125.57260273972602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125.57260273972602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125.57260273972602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125.57260273972602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125.57260273972602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125.57260273972602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125.57260273972602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125.57260273972602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125.57260273972602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125.57260273972602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125.57260273972602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125.57260273972602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125.57260273972602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125.57260273972602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125.57260273972602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125.57260273972602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125.57260273972602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125.57260273972602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125.57260273972602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125.57260273972602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125.57260273972602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125.57260273972602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125.57260273972602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125.57260273972602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125.57260273972602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125.57260273972602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125.57260273972602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125.57260273972602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125.57260273972602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125.57260273972602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125.57260273972602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125.57260273972602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125.57260273972602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125.57260273972602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125.57260273972602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125.57260273972602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125.57260273972602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125.57260273972602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125.57260273972602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125.57260273972602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125.57260273972602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125.57260273972602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125.57260273972602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125.57260273972602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125.57260273972602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125.57260273972602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125.57260273972602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125.57260273972602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125.57260273972602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125.57260273972602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125.57260273972602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125.57260273972602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125.57260273972602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125.57260273972602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125.57260273972602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125.57260273972602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125.57260273972602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125.57260273972602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125.57260273972602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125.57260273972602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125.57260273972602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125.57260273972602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125.57260273972602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125.57260273972602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125.57260273972602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125.57260273972602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125.57260273972602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125.57260273972602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125.57260273972602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125.57260273972602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125.57260273972602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125.57260273972602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125.57260273972602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125.57260273972602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125.57260273972602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125.57260273972602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125.57260273972602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125.57260273972602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125.57260273972602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125.57260273972602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125.57260273972602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125.57260273972602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125.57260273972602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125.57260273972602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125.57260273972602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125.57260273972602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125.57260273972602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125.57260273972602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125.57260273972602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125.57260273972602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125.57260273972602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125.57260273972602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125.57260273972602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125.57260273972602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125.57260273972602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125.57260273972602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125.57260273972602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125.57260273972602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125.57260273972602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125.57260273972602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125.57260273972602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125.57260273972602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125.57260273972602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125.57260273972602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125.57260273972602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125.57260273972602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125.57260273972602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125.57260273972602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125.57260273972602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125.57260273972602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125.57260273972602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125.57260273972602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125.57260273972602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125.57260273972602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125.57260273972602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125.57260273972602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125.57260273972602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125.57260273972602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125.57260273972602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125.57260273972602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125.57260273972602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125.57260273972602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125.57260273972602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125.57260273972602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125.57260273972602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125.57260273972602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125.57260273972602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125.57260273972602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125.57260273972602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125.57260273972602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125.57260273972602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125.57260273972602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125.57260273972602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125.57260273972602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125.57260273972602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125.57260273972602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125.57260273972602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125.57260273972602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125.57260273972602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125.57260273972602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125.57260273972602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125.57260273972602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125.57260273972602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125.57260273972602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125.57260273972602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125.57260273972602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125.57260273972602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125.57260273972602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125.57260273972602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125.57260273972602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125.57260273972602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125.57260273972602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125.57260273972602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125.57260273972602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125.57260273972602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125.57260273972602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125.57260273972602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125.57260273972602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125.57260273972602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125.57260273972602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125.57260273972602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125.57260273972602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125.57260273972602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125.57260273972602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125.57260273972602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125.57260273972602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125.57260273972602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125.57260273972602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125.57260273972602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125.57260273972602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125.57260273972602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125.57260273972602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125.57260273972602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125.57260273972602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125.57260273972602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125.57260273972602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125.57260273972602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125.57260273972602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125.57260273972602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125.57260273972602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125.57260273972602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125.57260273972602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125.57260273972602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125.57260273972602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125.57260273972602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125.57260273972602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125.57260273972602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125.57260273972602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125.57260273972602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125.57260273972602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125.57260273972602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125.57260273972602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125.57260273972602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125.57260273972602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125.57260273972602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125.57260273972602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125.57260273972602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125.57260273972602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125.57260273972602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125.57260273972602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125.57260273972602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125.57260273972602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125.57260273972602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125.57260273972602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125.57260273972602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125.57260273972602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125.57260273972602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125.57260273972602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125.57260273972602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125.57260273972602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125.57260273972602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125.57260273972602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125.57260273972602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125.57260273972602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125.57260273972602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125.57260273972602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125.57260273972602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125.57260273972602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125.57260273972602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125.57260273972602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125.57260273972602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125.57260273972602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125.57260273972602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125.57260273972602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125.57260273972602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125.57260273972602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125.57260273972602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125.57260273972602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125.57260273972602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125.57260273972602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125.57260273972602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125.57260273972602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125.57260273972602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125.57260273972602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125.57260273972602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125.57260273972602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125.57260273972602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125.57260273972602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125.57260273972602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125.57260273972602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125.57260273972602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125.57260273972602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125.57260273972602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125.57260273972602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125.57260273972602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125.57260273972602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125.57260273972602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125.57260273972602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125.57260273972602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125.57260273972602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125.57260273972602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125.57260273972602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125.57260273972602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125.57260273972602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125.57260273972602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125.57260273972602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125.57260273972602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125.57260273972602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125.57260273972602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125.57260273972602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125.57260273972602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125.57260273972602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125.57260273972602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125.57260273972602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125.57260273972602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125.57260273972602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125.57260273972602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125.57260273972602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125.57260273972602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125.57260273972602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125.57260273972602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125.57260273972602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125.57260273972602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125.57260273972602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125.57260273972602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125.57260273972602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125.57260273972602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125.57260273972602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125.57260273972602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125.57260273972602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125.57260273972602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125.57260273972602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125.57260273972602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125.57260273972602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125.57260273972602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125.57260273972602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125.57260273972602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125.57260273972602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125.57260273972602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125.57260273972602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125.57260273972602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125.57260273972602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125.57260273972602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125.57260273972602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125.57260273972602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125.57260273972602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125.57260273972602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125.57260273972602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125.57260273972602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125.57260273972602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125.57260273972602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125.57260273972602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125.57260273972602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125.57260273972602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125.57260273972602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125.57260273972602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125.57260273972602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125.57260273972602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125.57260273972602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125.57260273972602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125.57260273972602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125.57260273972602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125.57260273972602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125.57260273972602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125.57260273972602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125.57260273972602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125.57260273972602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125.57260273972602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125.57260273972602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125.57260273972602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125.57260273972602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125.57260273972602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125.57260273972602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125.57260273972602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125.57260273972602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125.57260273972602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125.57260273972602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125.57260273972602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125.57260273972602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125.57260273972602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125.57260273972602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125.57260273972602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125.57260273972602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125.57260273972602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125.57260273972602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125.57260273972602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125.57260273972602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125.57260273972602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125.57260273972602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125.57260273972602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125.57260273972602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125.57260273972602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125.57260273972602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125.57260273972602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125.57260273972602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125.57260273972602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125.57260273972602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125.57260273972602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125.57260273972602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125.57260273972602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125.57260273972602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125.57260273972602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125.57260273972602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125.57260273972602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125.57260273972602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125.57260273972602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125.57260273972602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125.57260273972602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125.57260273972602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125.57260273972602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125.57260273972602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125.57260273972602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125.57260273972602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125.57260273972602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125.57260273972602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125.57260273972602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125.57260273972602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125.57260273972602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125.57260273972602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125.57260273972602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125.57260273972602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125.57260273972602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125.57260273972602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125.57260273972602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125.57260273972602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125.57260273972602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125.57260273972602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125.57260273972602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125.57260273972602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125.57260273972602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125.57260273972602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125.57260273972602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125.57260273972602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125.57260273972602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125.57260273972602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125.57260273972602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125.57260273972602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125.57260273972602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125.57260273972602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125.57260273972602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125.57260273972602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125.57260273972602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125.57260273972602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125.57260273972602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125.57260273972602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125.57260273972602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125.57260273972602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125.57260273972602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125.57260273972602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125.57260273972602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125.57260273972602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125.57260273972602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125.57260273972602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125.57260273972602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125.57260273972602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125.57260273972602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125.57260273972602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125.57260273972602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125.57260273972602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125.57260273972602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125.57260273972602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125.57260273972602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125.57260273972602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125.57260273972602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125.57260273972602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125.57260273972602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125.57260273972602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125.57260273972602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125.57260273972602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125.57260273972602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125.57260273972602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125.57260273972602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125.57260273972602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125.57260273972602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125.57260273972602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125.57260273972602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125.57260273972602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125.57260273972602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125.57260273972602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125.57260273972602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125.57260273972602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125.57260273972602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125.57260273972602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125.57260273972602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125.57260273972602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125.57260273972602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125.57260273972602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125.57260273972602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125.57260273972602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125.57260273972602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125.57260273972602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125.57260273972602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125.57260273972602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125.57260273972602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125.57260273972602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125.57260273972602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125.57260273972602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125.57260273972602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125.57260273972602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125.57260273972602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125.57260273972602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125.57260273972602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125.57260273972602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125.57260273972602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125.57260273972602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125.57260273972602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125.57260273972602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125.57260273972602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125.57260273972602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125.57260273972602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125.57260273972602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125.57260273972602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125.57260273972602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125.57260273972602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125.57260273972602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125.57260273972602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125.57260273972602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125.57260273972602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125.57260273972602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125.57260273972602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125.57260273972602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125.57260273972602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125.57260273972602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125.57260273972602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125.57260273972602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125.57260273972602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125.57260273972602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125.57260273972602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125.57260273972602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125.57260273972602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125.57260273972602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125.57260273972602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125.57260273972602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125.57260273972602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125.57260273972602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125.57260273972602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125.57260273972602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125.57260273972602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125.57260273972602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125.57260273972602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125.57260273972602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125.57260273972602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125.57260273972602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125.57260273972602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125.57260273972602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125.57260273972602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125.57260273972602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125.57260273972602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125.57260273972602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125.57260273972602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125.57260273972602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125.57260273972602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125.57260273972602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125.57260273972602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125.57260273972602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125.57260273972602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125.57260273972602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125.57260273972602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125.57260273972602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125.57260273972602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125.57260273972602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125.57260273972602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125.57260273972602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125.57260273972602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125.57260273972602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125.57260273972602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125.57260273972602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125.57260273972602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125.57260273972602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125.57260273972602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125.57260273972602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125.57260273972602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125.57260273972602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125.57260273972602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125.57260273972602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125.57260273972602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125.57260273972602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125.57260273972602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125.57260273972602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125.57260273972602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125.57260273972602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125.57260273972602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125.57260273972602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125.57260273972602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125.57260273972602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125.57260273972602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125.57260273972602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125.57260273972602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125.57260273972602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125.57260273972602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125.57260273972602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125.57260273972602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125.57260273972602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125.57260273972602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125.57260273972602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125.57260273972602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125.57260273972602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125.57260273972602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125.57260273972602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125.57260273972602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125.57260273972602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125.57260273972602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125.57260273972602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125.57260273972602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125.57260273972602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125.57260273972602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125.57260273972602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125.57260273972602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125.57260273972602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125.57260273972602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125.57260273972602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125.57260273972602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125.57260273972602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125.57260273972602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125.57260273972602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125.57260273972602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125.57260273972602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125.57260273972602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125.57260273972602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125.57260273972602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125.57260273972602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125.57260273972602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125.57260273972602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125.57260273972602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125.57260273972602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125.57260273972602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125.57260273972602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125.57260273972602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125.57260273972602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125.57260273972602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125.57260273972602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125.57260273972602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125.57260273972602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125.57260273972602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125.57260273972602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125.57260273972602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125.57260273972602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125.57260273972602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125.57260273972602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125.57260273972602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125.57260273972602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125.57260273972602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125.57260273972602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125.57260273972602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125.57260273972602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125.57260273972602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125.57260273972602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125.57260273972602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125.57260273972602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125.57260273972602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125.57260273972602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125.57260273972602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125.57260273972602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125.57260273972602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125.57260273972602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125.57260273972602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125.57260273972602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125.57260273972602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125.57260273972602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125.57260273972602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125.57260273972602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125.57260273972602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125.57260273972602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125.57260273972602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125.57260273972602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125.57260273972602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125.57260273972602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125.57260273972602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125.57260273972602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125.57260273972602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125.57260273972602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125.57260273972602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125.57260273972602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125.57260273972602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125.57260273972602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125.57260273972602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125.57260273972602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125.57260273972602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125.57260273972602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125.57260273972602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125.57260273972602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125.57260273972602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125.57260273972602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125.57260273972602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125.57260273972602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125.57260273972602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125.57260273972602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125.57260273972602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125.57260273972602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125.57260273972602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125.57260273972602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125.57260273972602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125.57260273972602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125.57260273972602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125.57260273972602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125.57260273972602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125.57260273972602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125.57260273972602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125.57260273972602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125.57260273972602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125.57260273972602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125.57260273972602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125.57260273972602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125.57260273972602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125.57260273972602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125.57260273972602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125.57260273972602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125.57260273972602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125.57260273972602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125.57260273972602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125.57260273972602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125.57260273972602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125.57260273972602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125.57260273972602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125.57260273972602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125.57260273972602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125.57260273972602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125.57260273972602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125.57260273972602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125.57260273972602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125.57260273972602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125.57260273972602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125.57260273972602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125.57260273972602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125.57260273972602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125.57260273972602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125.57260273972602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125.57260273972602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125.57260273972602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125.57260273972602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125.57260273972602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125.57260273972602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125.57260273972602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125.57260273972602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125.57260273972602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125.57260273972602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125.57260273972602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125.57260273972602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125.57260273972602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125.57260273972602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125.57260273972602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125.57260273972602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125.57260273972602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125.57260273972602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125.57260273972602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125.57260273972602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125.57260273972602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125.57260273972602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125.57260273972602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125.57260273972602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125.57260273972602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125.57260273972602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125.57260273972602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125.57260273972602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125.57260273972602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125.57260273972602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125.57260273972602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125.57260273972602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125.57260273972602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125.57260273972602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125.57260273972602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125.57260273972602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125.57260273972602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125.57260273972602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125.57260273972602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125.57260273972602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125.57260273972602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125.57260273972602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125.57260273972602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125.57260273972602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125.57260273972602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125.57260273972602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125.57260273972602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125.57260273972602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125.57260273972602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125.57260273972602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125.57260273972602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125.57260273972602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125.57260273972602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125.57260273972602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125.57260273972602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125.57260273972602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125.57260273972602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125.57260273972602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125.57260273972602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125.57260273972602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125.57260273972602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125.57260273972602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125.57260273972602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125.57260273972602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125.57260273972602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125.57260273972602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125.57260273972602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125.57260273972602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125.57260273972602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125.57260273972602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125.57260273972602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125.57260273972602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125.57260273972602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125.57260273972602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125.57260273972602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125.57260273972602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125.57260273972602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125.57260273972602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125.57260273972602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125.57260273972602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125.57260273972602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125.57260273972602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125.57260273972602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125.57260273972602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125.57260273972602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125.57260273972602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125.57260273972602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125.57260273972602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125.57260273972602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125.57260273972602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125.57260273972602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125.57260273972602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125.57260273972602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125.57260273972602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125.57260273972602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125.57260273972602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125.57260273972602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125.57260273972602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125.57260273972602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125.57260273972602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125.57260273972602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125.57260273972602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125.57260273972602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125.57260273972602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125.57260273972602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125.57260273972602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125.57260273972602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125.57260273972602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125.57260273972602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125.57260273972602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125.57260273972602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125.57260273972602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125.57260273972602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125.57260273972602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125.57260273972602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125.57260273972602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125.57260273972602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125.57260273972602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125.57260273972602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125.57260273972602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125.57260273972602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125.57260273972602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125.57260273972602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125.57260273972602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125.57260273972602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125.57260273972602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125.57260273972602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125.57260273972602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125.57260273972602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125.57260273972602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125.57260273972602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125.57260273972602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125.57260273972602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125.57260273972602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125.57260273972602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125.57260273972602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125.57260273972602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125.57260273972602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125.57260273972602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125.57260273972602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125.57260273972602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125.57260273972602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125.57260273972602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125.57260273972602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125.57260273972602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125.57260273972602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125.57260273972602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125.57260273972602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125.57260273972602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125.57260273972602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125.57260273972602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125.57260273972602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125.57260273972602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125.57260273972602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125.57260273972602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125.57260273972602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125.57260273972602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125.57260273972602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125.57260273972602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125.57260273972602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125.57260273972602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125.57260273972602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125.57260273972602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125.57260273972602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125.57260273972602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125.57260273972602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125.57260273972602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125.57260273972602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125.57260273972602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125.57260273972602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125.57260273972602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125.57260273972602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125.57260273972602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125.57260273972602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125.57260273972602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125.57260273972602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125.57260273972602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125.57260273972602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125.57260273972602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125.57260273972602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125.57260273972602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125.57260273972602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125.57260273972602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125.57260273972602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125.57260273972602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125.57260273972602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125.57260273972602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125.57260273972602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125.57260273972602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125.57260273972602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125.57260273972602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125.57260273972602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125.57260273972602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125.57260273972602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125.57260273972602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125.57260273972602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125.57260273972602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125.57260273972602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125.57260273972602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125.57260273972602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125.57260273972602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125.57260273972602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125.57260273972602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125.57260273972602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125.57260273972602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125.57260273972602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125.57260273972602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125.57260273972602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125.57260273972602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125.57260273972602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125.57260273972602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125.57260273972602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125.57260273972602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125.57260273972602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125.57260273972602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125.57260273972602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125.57260273972602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125.57260273972602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125.57260273972602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125.57260273972602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125.57260273972602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125.57260273972602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125.57260273972602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125.57260273972602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125.57260273972602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125.57260273972602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125.57260273972602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125.57260273972602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125.57260273972602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125.57260273972602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125.57260273972602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125.57260273972602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125.57260273972602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125.57260273972602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125.57260273972602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125.57260273972602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125.57260273972602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125.57260273972602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125.57260273972602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125.57260273972602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125.57260273972602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125.57260273972602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125.57260273972602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125.57260273972602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125.57260273972602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125.57260273972602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125.57260273972602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125.57260273972602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125.57260273972602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125.57260273972602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125.57260273972602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125.57260273972602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125.57260273972602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125.57260273972602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125.57260273972602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125.57260273972602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125.57260273972602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125.57260273972602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125.57260273972602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125.57260273972602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125.57260273972602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125.57260273972602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125.57260273972602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125.57260273972602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125.57260273972602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125.57260273972602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125.57260273972602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125.57260273972602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125.57260273972602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125.57260273972602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125.57260273972602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125.57260273972602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125.57260273972602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125.57260273972602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125.57260273972602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125.57260273972602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125.57260273972602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125.57260273972602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125.57260273972602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125.57260273972602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125.57260273972602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125.57260273972602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125.57260273972602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125.57260273972602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125.57260273972602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125.57260273972602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125.57260273972602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125.57260273972602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125.57260273972602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125.57260273972602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125.57260273972602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125.57260273972602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125.57260273972602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125.57260273972602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125.57260273972602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125.57260273972602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125.57260273972602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125.57260273972602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125.57260273972602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125.57260273972602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125.57260273972602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125.57260273972602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125.57260273972602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125.57260273972602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125.57260273972602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125.57260273972602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125.57260273972602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125.57260273972602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125.57260273972602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125.57260273972602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125.57260273972602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125.57260273972602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125.57260273972602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125.57260273972602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125.57260273972602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125.57260273972602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125.57260273972602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125.57260273972602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125.57260273972602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125.57260273972602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125.57260273972602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125.57260273972602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125.57260273972602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125.57260273972602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125.57260273972602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125.57260273972602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125.57260273972602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125.57260273972602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125.57260273972602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125.57260273972602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125.57260273972602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125.57260273972602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125.57260273972602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125.57260273972602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125.57260273972602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125.57260273972602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125.57260273972602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125.57260273972602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125.57260273972602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125.57260273972602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125.57260273972602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125.57260273972602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125.57260273972602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125.57260273972602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125.57260273972602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125.57260273972602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125.57260273972602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125.57260273972602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125.57260273972602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125.57260273972602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125.57260273972602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125.57260273972602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125.57260273972602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125.57260273972602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125.57260273972602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125.57260273972602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125.57260273972602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125.57260273972602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125.57260273972602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125.57260273972602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125.57260273972602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125.57260273972602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125.57260273972602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125.57260273972602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125.57260273972602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125.57260273972602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125.57260273972602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125.57260273972602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125.57260273972602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125.57260273972602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125.57260273972602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125.57260273972602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125.57260273972602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125.57260273972602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125.57260273972602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125.57260273972602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125.57260273972602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125.57260273972602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125.57260273972602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125.57260273972602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125.57260273972602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125.57260273972602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125.57260273972602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125.57260273972602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125.57260273972602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125.57260273972602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125.57260273972602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125.57260273972602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125.57260273972602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125.57260273972602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125.57260273972602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125.57260273972602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125.57260273972602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125.57260273972602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125.57260273972602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125.57260273972602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125.57260273972602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125.57260273972602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125.57260273972602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125.57260273972602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125.57260273972602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125.57260273972602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125.57260273972602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125.57260273972602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125.57260273972602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125.57260273972602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125.57260273972602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125.57260273972602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125.57260273972602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125.57260273972602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125.57260273972602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125.57260273972602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125.57260273972602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125.57260273972602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125.57260273972602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125.57260273972602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125.57260273972602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125.57260273972602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125.57260273972602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125.57260273972602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125.57260273972602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125.57260273972602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125.57260273972602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125.57260273972602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125.57260273972602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125.57260273972602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125.57260273972602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125.57260273972602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125.57260273972602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125.57260273972602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125.57260273972602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125.57260273972602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125.57260273972602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125.57260273972602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125.57260273972602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125.57260273972602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125.57260273972602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125.57260273972602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125.57260273972602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125.57260273972602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125.57260273972602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125.57260273972602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125.57260273972602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125.57260273972602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125.57260273972602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125.57260273972602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125.57260273972602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125.57260273972602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125.57260273972602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125.57260273972602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125.57260273972602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125.57260273972602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125.57260273972602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125.57260273972602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125.57260273972602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125.57260273972602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125.57260273972602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125.57260273972602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125.57260273972602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125.57260273972602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125.57260273972602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125.57260273972602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125.57260273972602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125.57260273972602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125.57260273972602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125.57260273972602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125.57260273972602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125.57260273972602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125.57260273972602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125.57260273972602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125.57260273972602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125.57260273972602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125.57260273972602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125.57260273972602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125.57260273972602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125.57260273972602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125.57260273972602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125.57260273972602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125.57260273972602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125.57260273972602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125.57260273972602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125.57260273972602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125.57260273972602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125.57260273972602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125.57260273972602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125.57260273972602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125.57260273972602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125.57260273972602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125.57260273972602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125.57260273972602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125.57260273972602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125.57260273972602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125.57260273972602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125.57260273972602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125.57260273972602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125.57260273972602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125.57260273972602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125.57260273972602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125.57260273972602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125.57260273972602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125.57260273972602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125.57260273972602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125.57260273972602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125.57260273972602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125.57260273972602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125.57260273972602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125.57260273972602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125.57260273972602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125.57260273972602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125.57260273972602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125.57260273972602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125.57260273972602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125.57260273972602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125.57260273972602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125.57260273972602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125.57260273972602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125.57260273972602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125.57260273972602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125.57260273972602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125.57260273972602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125.57260273972602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125.57260273972602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125.57260273972602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125.57260273972602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125.57260273972602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125.57260273972602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125.57260273972602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125.57260273972602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125.57260273972602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125.57260273972602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125.57260273972602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125.57260273972602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125.57260273972602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125.57260273972602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125.57260273972602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125.57260273972602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125.57260273972602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125.57260273972602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125.57260273972602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125.57260273972602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125.57260273972602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125.57260273972602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125.57260273972602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125.57260273972602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125.57260273972602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125.57260273972602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125.57260273972602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125.57260273972602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125.57260273972602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125.57260273972602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125.57260273972602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125.57260273972602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125.57260273972602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125.57260273972602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125.57260273972602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125.57260273972602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125.57260273972602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125.57260273972602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125.57260273972602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125.57260273972602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125.57260273972602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125.57260273972602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125.57260273972602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125.57260273972602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125.57260273972602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125.57260273972602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125.57260273972602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125.57260273972602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125.57260273972602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125.57260273972602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125.57260273972602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125.57260273972602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125.57260273972602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125.57260273972602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125.57260273972602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125.57260273972602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125.57260273972602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125.57260273972602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125.57260273972602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125.57260273972602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125.57260273972602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125.57260273972602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125.57260273972602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125.57260273972602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125.57260273972602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125.57260273972602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125.57260273972602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125.57260273972602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125.57260273972602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125.57260273972602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125.57260273972602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125.57260273972602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125.57260273972602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125.57260273972602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125.57260273972602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125.57260273972602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125.57260273972602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125.57260273972602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125.57260273972602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125.57260273972602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125.57260273972602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125.57260273972602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125.57260273972602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125.57260273972602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125.57260273972602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125.57260273972602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125.57260273972602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125.57260273972602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125.57260273972602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125.57260273972602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125.57260273972602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125.57260273972602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125.57260273972602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125.57260273972602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125.57260273972602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125.57260273972602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125.57260273972602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125.57260273972602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125.57260273972602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125.57260273972602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125.57260273972602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125.57260273972602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125.57260273972602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125.57260273972602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125.57260273972602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125.57260273972602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125.57260273972602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125.57260273972602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125.57260273972602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125.57260273972602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125.57260273972602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125.57260273972602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125.57260273972602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125.57260273972602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125.57260273972602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125.57260273972602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125.57260273972602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125.57260273972602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125.57260273972602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125.57260273972602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125.57260273972602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125.57260273972602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125.57260273972602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125.57260273972602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125.57260273972602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125.57260273972602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125.57260273972602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125.57260273972602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125.57260273972602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125.57260273972602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125.57260273972602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125.57260273972602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125.57260273972602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125.57260273972602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125.57260273972602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125.57260273972602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125.57260273972602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125.57260273972602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125.57260273972602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125.57260273972602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125.57260273972602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125.57260273972602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125.57260273972602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125.57260273972602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125.57260273972602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125.57260273972602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125.57260273972602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125.57260273972602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125.57260273972602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125.57260273972602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125.57260273972602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125.57260273972602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125.57260273972602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125.57260273972602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125.57260273972602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125.57260273972602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125.57260273972602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125.57260273972602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125.57260273972602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125.57260273972602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125.57260273972602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125.57260273972602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125.57260273972602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125.57260273972602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125.57260273972602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125.57260273972602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125.57260273972602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125.57260273972602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125.57260273972602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125.57260273972602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125.57260273972602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125.57260273972602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125.57260273972602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125.57260273972602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125.57260273972602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125.57260273972602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125.57260273972602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125.57260273972602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125.57260273972602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125.57260273972602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125.57260273972602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125.57260273972602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125.57260273972602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125.57260273972602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125.57260273972602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125.57260273972602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125.57260273972602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125.57260273972602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125.57260273972602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125.57260273972602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125.57260273972602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125.57260273972602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125.57260273972602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125.57260273972602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125.57260273972602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125.57260273972602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125.57260273972602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125.57260273972602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125.57260273972602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125.57260273972602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125.57260273972602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125.57260273972602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125.57260273972602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125.57260273972602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125.57260273972602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125.57260273972602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125.57260273972602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125.57260273972602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125.57260273972602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125.57260273972602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125.57260273972602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125.57260273972602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125.57260273972602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125.57260273972602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125.57260273972602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125.57260273972602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125.57260273972602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125.57260273972602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125.57260273972602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125.57260273972602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125.57260273972602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125.57260273972602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125.57260273972602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125.57260273972602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125.57260273972602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125.57260273972602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125.57260273972602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125.57260273972602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125.57260273972602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125.57260273972602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125.57260273972602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125.57260273972602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125.57260273972602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125.57260273972602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125.57260273972602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125.57260273972602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125.57260273972602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125.57260273972602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125.57260273972602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125.57260273972602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125.57260273972602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125.57260273972602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125.57260273972602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125.57260273972602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125.57260273972602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125.57260273972602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125.57260273972602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125.57260273972602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125.57260273972602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125.57260273972602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125.57260273972602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125.57260273972602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125.57260273972602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125.57260273972602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125.57260273972602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125.57260273972602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125.57260273972602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125.57260273972602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125.57260273972602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125.57260273972602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125.57260273972602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125.57260273972602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125.57260273972602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125.57260273972602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125.57260273972602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125.57260273972602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125.57260273972602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125.57260273972602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125.57260273972602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125.57260273972602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125.57260273972602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125.57260273972602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125.57260273972602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125.57260273972602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125.57260273972602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125.57260273972602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125.57260273972602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125.57260273972602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125.57260273972602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125.57260273972602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125.57260273972602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125.57260273972602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125.57260273972602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125.57260273972602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125.57260273972602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125.57260273972602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125.57260273972602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125.57260273972602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125.57260273972602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125.57260273972602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125.57260273972602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125.57260273972602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125.57260273972602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125.57260273972602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125.57260273972602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125.57260273972602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125.57260273972602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125.57260273972602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125.57260273972602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125.57260273972602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125.57260273972602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125.57260273972602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125.57260273972602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125.57260273972602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125.57260273972602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125.57260273972602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125.57260273972602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125.57260273972602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125.57260273972602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125.57260273972602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125.57260273972602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125.57260273972602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125.57260273972602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125.57260273972602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125.57260273972602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125.57260273972602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125.57260273972602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125.57260273972602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125.57260273972602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125.57260273972602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125.57260273972602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125.57260273972602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125.57260273972602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125.57260273972602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125.57260273972602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125.57260273972602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125.57260273972602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125.57260273972602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125.57260273972602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125.57260273972602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125.57260273972602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125.57260273972602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125.57260273972602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125.57260273972602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125.57260273972602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125.57260273972602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125.57260273972602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125.57260273972602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125.57260273972602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125.57260273972602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125.57260273972602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125.57260273972602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125.57260273972602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125.57260273972602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125.57260273972602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125.57260273972602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125.57260273972602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125.57260273972602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125.57260273972602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125.57260273972602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125.57260273972602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125.57260273972602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125.57260273972602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125.57260273972602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125.57260273972602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125.57260273972602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125.57260273972602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125.57260273972602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125.57260273972602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125.57260273972602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125.57260273972602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125.57260273972602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125.57260273972602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125.57260273972602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125.57260273972602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125.57260273972602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125.57260273972602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125.57260273972602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125.57260273972602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125.57260273972602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125.57260273972602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125.57260273972602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125.57260273972602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125.57260273972602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125.57260273972602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125.57260273972602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125.57260273972602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125.57260273972602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125.57260273972602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125.57260273972602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125.57260273972602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125.57260273972602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125.57260273972602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125.57260273972602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125.57260273972602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125.57260273972602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125.57260273972602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125.57260273972602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125.57260273972602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125.57260273972602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125.57260273972602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125.57260273972602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125.57260273972602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125.57260273972602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125.57260273972602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125.57260273972602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125.57260273972602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125.57260273972602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125.57260273972602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125.57260273972602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125.57260273972602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125.57260273972602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125.57260273972602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125.57260273972602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125.57260273972602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125.57260273972602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125.57260273972602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125.57260273972602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125.57260273972602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125.57260273972602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125.57260273972602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125.57260273972602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125.57260273972602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125.57260273972602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125.57260273972602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125.57260273972602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125.57260273972602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125.57260273972602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125.57260273972602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125.57260273972602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125.57260273972602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125.57260273972602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125.57260273972602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125.57260273972602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125.57260273972602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125.57260273972602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125.57260273972602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125.57260273972602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125.57260273972602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125.57260273972602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125.57260273972602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125.57260273972602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125.57260273972602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125.57260273972602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125.57260273972602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125.57260273972602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125.57260273972602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125.57260273972602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125.57260273972602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125.57260273972602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125.57260273972602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125.57260273972602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125.57260273972602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125.57260273972602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125.57260273972602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125.57260273972602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125.57260273972602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125.57260273972602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125.57260273972602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125.57260273972602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125.57260273972602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125.57260273972602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125.57260273972602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125.57260273972602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125.57260273972602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125.57260273972602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125.57260273972602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125.57260273972602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125.57260273972602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125.57260273972602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125.57260273972602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125.57260273972602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125.57260273972602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125.57260273972602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125.57260273972602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125.57260273972602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125.57260273972602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125.57260273972602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125.57260273972602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125.57260273972602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125.57260273972602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125.57260273972602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125.57260273972602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125.57260273972602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125.57260273972602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125.57260273972602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125.57260273972602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125.57260273972602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125.57260273972602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125.57260273972602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125.57260273972602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125.57260273972602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125.57260273972602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125.57260273972602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125.57260273972602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125.57260273972602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125.57260273972602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125.57260273972602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125.57260273972602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125.57260273972602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125.57260273972602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125.57260273972602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125.57260273972602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125.57260273972602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125.57260273972602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125.57260273972602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125.57260273972602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125.57260273972602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125.57260273972602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125.57260273972602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125.57260273972602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125.57260273972602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125.57260273972602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125.57260273972602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125.57260273972602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125.57260273972602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125.57260273972602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125.57260273972602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125.57260273972602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125.57260273972602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125.57260273972602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125.57260273972602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125.57260273972602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125.57260273972602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125.57260273972602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125.57260273972602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125.57260273972602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125.57260273972602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125.57260273972602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125.57260273972602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125.57260273972602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125.57260273972602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125.57260273972602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125.57260273972602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125.57260273972602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125.57260273972602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125.57260273972602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125.57260273972602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125.57260273972602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125.57260273972602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125.57260273972602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125.57260273972602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125.57260273972602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125.57260273972602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125.57260273972602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125.57260273972602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125.57260273972602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125.57260273972602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125.57260273972602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125.57260273972602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125.57260273972602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125.57260273972602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125.57260273972602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125.57260273972602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125.57260273972602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125.57260273972602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125.57260273972602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125.57260273972602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125.57260273972602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125.57260273972602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125.57260273972602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125.57260273972602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125.57260273972602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125.57260273972602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125.57260273972602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125.57260273972602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125.57260273972602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125.57260273972602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125.57260273972602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125.57260273972602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125.57260273972602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125.57260273972602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125.57260273972602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125.57260273972602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125.57260273972602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125.57260273972602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125.57260273972602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125.57260273972602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125.57260273972602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125.57260273972602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125.57260273972602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125.57260273972602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125.57260273972602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125.57260273972602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125.57260273972602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125.57260273972602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125.57260273972602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125.57260273972602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125.57260273972602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125.57260273972602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125.57260273972602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125.57260273972602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125.57260273972602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125.57260273972602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125.57260273972602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125.57260273972602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125.57260273972602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125.57260273972602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125.57260273972602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125.57260273972602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125.57260273972602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125.57260273972602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125.57260273972602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125.57260273972602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125.57260273972602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125.57260273972602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125.57260273972602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125.57260273972602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125.57260273972602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125.57260273972602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125.57260273972602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125.57260273972602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125.57260273972602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125.57260273972602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125.57260273972602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125.57260273972602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125.57260273972602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125.57260273972602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125.57260273972602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125.57260273972602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125.57260273972602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125.57260273972602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125.57260273972602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125.57260273972602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125.57260273972602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125.57260273972602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125.57260273972602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125.57260273972602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125.57260273972602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125.57260273972602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125.57260273972602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125.57260273972602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125.57260273972602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125.57260273972602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125.57260273972602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125.57260273972602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125.57260273972602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125.57260273972602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125.57260273972602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125.57260273972602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125.57260273972602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125.57260273972602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125.57260273972602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125.57260273972602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125.57260273972602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125.57260273972602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125.57260273972602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125.57260273972602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125.57260273972602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125.57260273972602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125.57260273972602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125.57260273972602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125.57260273972602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125.57260273972602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125.57260273972602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125.57260273972602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125.57260273972602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125.57260273972602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125.57260273972602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125.57260273972602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125.57260273972602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125.57260273972602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125.57260273972602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125.57260273972602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125.57260273972602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125.57260273972602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125.57260273972602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125.57260273972602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125.57260273972602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125.57260273972602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125.57260273972602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125.57260273972602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125.57260273972602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125.57260273972602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125.57260273972602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125.57260273972602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125.57260273972602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125.57260273972602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125.57260273972602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125.57260273972602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125.57260273972602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125.57260273972602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125.57260273972602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125.57260273972602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125.57260273972602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125.57260273972602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125.57260273972602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125.57260273972602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125.57260273972602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125.57260273972602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125.57260273972602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125.57260273972602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125.57260273972602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125.57260273972602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125.57260273972602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125.57260273972602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125.57260273972602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125.57260273972602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125.57260273972602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125.57260273972602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125.57260273972602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125.57260273972602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125.57260273972602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125.57260273972602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125.57260273972602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125.57260273972602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125.57260273972602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125.57260273972602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125.57260273972602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125.57260273972602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125.57260273972602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125.57260273972602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125.57260273972602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125.57260273972602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125.57260273972602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125.57260273972602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125.57260273972602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125.57260273972602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125.57260273972602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125.57260273972602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125.57260273972602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125.57260273972602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125.57260273972602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125.57260273972602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125.57260273972602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125.57260273972602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125.57260273972602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125.57260273972602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125.57260273972602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125.57260273972602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125.57260273972602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125.57260273972602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125.57260273972602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125.57260273972602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125.57260273972602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125.57260273972602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125.57260273972602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125.57260273972602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125.57260273972602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125.57260273972602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125.57260273972602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125.57260273972602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125.57260273972602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125.57260273972602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125.57260273972602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125.57260273972602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125.57260273972602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125.57260273972602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125.57260273972602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125.57260273972602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125.57260273972602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125.57260273972602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125.57260273972602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125.57260273972602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125.57260273972602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125.57260273972602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125.57260273972602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125.57260273972602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125.57260273972602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125.57260273972602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125.57260273972602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125.57260273972602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125.57260273972602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125.57260273972602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125.57260273972602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125.57260273972602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125.57260273972602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125.57260273972602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125.57260273972602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125.57260273972602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125.57260273972602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125.57260273972602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125.57260273972602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125.57260273972602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125.57260273972602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125.57260273972602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125.57260273972602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125.57260273972602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125.57260273972602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125.57260273972602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125.57260273972602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125.57260273972602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125.57260273972602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125.57260273972602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125.57260273972602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125.57260273972602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125.57260273972602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125.57260273972602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125.57260273972602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125.57260273972602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125.57260273972602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125.57260273972602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125.57260273972602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125.57260273972602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125.57260273972602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125.57260273972602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125.57260273972602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125.57260273972602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125.57260273972602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125.57260273972602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125.57260273972602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125.57260273972602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125.57260273972602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125.57260273972602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125.57260273972602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125.57260273972602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125.57260273972602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125.57260273972602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125.57260273972602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125.57260273972602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125.57260273972602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125.57260273972602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125.57260273972602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125.57260273972602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125.57260273972602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125.57260273972602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125.57260273972602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125.57260273972602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125.57260273972602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125.57260273972602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125.57260273972602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125.57260273972602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125.57260273972602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125.57260273972602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125.57260273972602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125.57260273972602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125.57260273972602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125.57260273972602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125.57260273972602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125.57260273972602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125.57260273972602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125.57260273972602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125.57260273972602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125.57260273972602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125.57260273972602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125.57260273972602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125.57260273972602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125.57260273972602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125.57260273972602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125.57260273972602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125.57260273972602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125.57260273972602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125.57260273972602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125.57260273972602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125.57260273972602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125.57260273972602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125.57260273972602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125.57260273972602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125.57260273972602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125.57260273972602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125.57260273972602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125.57260273972602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125.57260273972602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125.57260273972602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125.57260273972602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125.57260273972602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125.57260273972602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125.57260273972602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125.57260273972602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125.57260273972602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125.57260273972602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125.57260273972602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125.57260273972602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125.57260273972602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125.57260273972602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125.57260273972602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125.57260273972602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125.57260273972602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125.57260273972602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125.57260273972602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125.57260273972602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125.57260273972602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125.57260273972602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125.57260273972602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125.57260273972602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125.57260273972602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125.57260273972602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125.57260273972602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125.57260273972602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125.57260273972602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125.57260273972602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125.57260273972602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125.57260273972602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125.57260273972602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125.57260273972602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125.57260273972602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125.57260273972602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125.57260273972602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125.57260273972602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125.57260273972602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125.57260273972602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125.57260273972602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125.57260273972602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125.57260273972602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125.57260273972602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125.57260273972602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125.57260273972602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125.57260273972602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125.57260273972602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125.57260273972602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125.57260273972602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125.57260273972602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125.57260273972602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125.57260273972602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125.57260273972602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125.57260273972602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125.57260273972602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125.57260273972602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125.57260273972602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125.57260273972602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125.57260273972602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125.57260273972602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125.57260273972602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125.57260273972602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125.57260273972602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125.57260273972602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125.57260273972602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125.57260273972602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125.57260273972602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125.57260273972602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125.57260273972602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125.57260273972602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125.57260273972602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125.57260273972602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125.57260273972602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125.57260273972602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125.57260273972602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125.57260273972602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125.57260273972602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125.57260273972602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125.57260273972602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125.57260273972602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125.57260273972602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125.57260273972602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125.57260273972602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125.57260273972602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125.57260273972602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125.57260273972602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125.57260273972602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125.57260273972602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125.57260273972602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125.57260273972602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125.57260273972602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125.57260273972602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125.57260273972602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125.57260273972602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125.57260273972602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125.57260273972602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125.57260273972602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125.57260273972602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125.57260273972602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125.57260273972602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125.57260273972602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125.57260273972602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125.57260273972602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125.57260273972602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125.57260273972602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125.57260273972602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125.57260273972602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125.57260273972602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125.57260273972602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125.57260273972602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125.57260273972602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125.57260273972602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125.57260273972602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125.57260273972602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125.57260273972602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125.57260273972602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125.57260273972602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125.57260273972602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125.57260273972602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125.57260273972602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125.57260273972602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125.57260273972602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125.57260273972602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125.57260273972602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125.57260273972602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125.57260273972602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125.57260273972602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125.57260273972602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125.57260273972602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125.57260273972602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125.57260273972602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125.57260273972602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125.57260273972602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125.57260273972602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125.57260273972602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125.57260273972602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125.57260273972602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125.57260273972602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125.57260273972602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125.57260273972602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125.57260273972602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125.57260273972602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125.57260273972602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125.57260273972602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125.57260273972602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125.57260273972602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125.57260273972602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125.57260273972602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125.57260273972602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125.57260273972602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125.57260273972602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125.57260273972602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125.57260273972602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125.57260273972602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125.57260273972602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125.57260273972602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125.57260273972602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125.57260273972602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125.57260273972602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125.57260273972602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125.57260273972602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125.57260273972602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125.57260273972602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125.57260273972602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125.57260273972602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125.57260273972602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125.57260273972602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125.57260273972602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125.57260273972602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125.57260273972602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125.57260273972602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125.57260273972602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125.57260273972602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125.57260273972602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125.57260273972602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125.57260273972602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125.57260273972602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125.57260273972602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125.57260273972602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125.57260273972602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125.57260273972602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125.57260273972602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125.57260273972602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125.57260273972602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125.57260273972602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125.57260273972602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125.57260273972602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125.57260273972602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125.57260273972602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125.57260273972602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125.57260273972602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125.57260273972602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125.57260273972602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125.57260273972602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125.57260273972602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125.57260273972602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125.57260273972602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125.57260273972602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125.57260273972602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125.57260273972602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125.57260273972602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125.57260273972602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125.57260273972602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125.57260273972602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125.57260273972602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125.57260273972602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125.57260273972602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125.57260273972602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125.57260273972602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125.57260273972602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125.57260273972602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125.57260273972602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125.57260273972602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125.57260273972602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125.57260273972602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125.57260273972602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125.57260273972602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125.57260273972602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125.57260273972602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125.57260273972602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125.57260273972602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125.57260273972602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125.57260273972602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125.57260273972602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125.57260273972602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125.57260273972602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125.57260273972602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125.57260273972602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125.57260273972602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125.57260273972602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125.57260273972602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125.57260273972602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125.57260273972602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125.57260273972602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125.57260273972602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125.57260273972602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125.57260273972602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125.57260273972602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125.57260273972602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125.57260273972602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125.57260273972602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125.57260273972602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125.57260273972602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125.57260273972602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125.57260273972602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125.57260273972602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125.57260273972602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125.57260273972602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125.57260273972602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125.57260273972602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125.57260273972602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125.57260273972602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125.57260273972602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125.57260273972602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125.57260273972602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125.57260273972602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125.57260273972602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125.57260273972602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125.57260273972602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125.57260273972602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125.57260273972602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125.57260273972602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125.57260273972602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125.57260273972602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125.57260273972602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125.57260273972602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125.57260273972602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125.57260273972602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125.57260273972602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125.57260273972602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125.57260273972602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125.57260273972602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125.57260273972602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125.57260273972602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125.57260273972602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125.57260273972602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125.57260273972602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125.57260273972602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125.57260273972602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125.57260273972602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125.57260273972602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125.57260273972602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125.57260273972602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125.57260273972602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125.57260273972602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125.57260273972602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125.57260273972602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125.57260273972602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125.57260273972602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125.57260273972602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125.57260273972602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125.57260273972602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125.57260273972602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125.57260273972602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125.57260273972602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125.57260273972602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125.57260273972602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125.57260273972602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125.57260273972602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125.57260273972602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125.57260273972602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125.57260273972602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125.57260273972602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125.57260273972602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125.57260273972602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125.57260273972602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125.57260273972602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125.57260273972602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125.57260273972602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125.57260273972602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125.57260273972602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125.57260273972602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125.57260273972602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125.57260273972602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125.57260273972602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125.57260273972602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125.57260273972602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125.57260273972602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125.57260273972602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125.57260273972602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125.57260273972602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125.57260273972602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125.57260273972602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125.57260273972602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125.57260273972602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125.57260273972602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125.57260273972602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125.57260273972602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125.57260273972602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125.57260273972602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125.57260273972602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125.57260273972602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125.57260273972602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125.57260273972602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125.57260273972602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125.57260273972602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125.57260273972602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125.57260273972602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125.57260273972602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125.57260273972602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125.57260273972602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125.57260273972602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125.57260273972602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125.57260273972602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125.57260273972602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125.57260273972602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125.57260273972602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125.57260273972602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125.57260273972602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125.57260273972602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125.57260273972602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125.57260273972602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125.57260273972602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125.57260273972602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125.57260273972602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125.57260273972602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125.57260273972602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125.57260273972602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125.57260273972602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125.57260273972602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125.57260273972602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125.57260273972602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125.57260273972602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125.57260273972602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125.57260273972602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125.57260273972602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125.57260273972602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125.57260273972602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125.57260273972602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125.57260273972602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125.57260273972602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125.57260273972602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125.57260273972602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125.57260273972602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125.57260273972602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125.57260273972602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125.57260273972602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125.57260273972602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125.57260273972602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125.57260273972602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125.57260273972602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125.57260273972602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125.57260273972602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125.57260273972602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125.57260273972602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125.57260273972602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125.57260273972602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125.57260273972602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125.57260273972602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125.57260273972602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125.57260273972602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125.57260273972602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125.57260273972602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125.57260273972602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125.57260273972602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125.57260273972602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125.57260273972602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125.57260273972602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125.57260273972602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125.57260273972602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125.57260273972602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125.57260273972602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125.57260273972602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125.57260273972602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125.57260273972602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125.57260273972602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125.57260273972602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125.57260273972602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125.57260273972602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125.57260273972602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125.57260273972602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125.57260273972602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125.57260273972602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125.57260273972602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125.57260273972602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125.57260273972602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125.57260273972602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125.57260273972602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125.57260273972602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125.57260273972602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125.57260273972602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125.57260273972602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125.57260273972602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125.57260273972602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125.57260273972602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125.57260273972602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125.57260273972602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125.57260273972602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125.57260273972602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125.57260273972602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125.57260273972602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125.57260273972602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125.57260273972602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125.57260273972602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125.57260273972602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125.57260273972602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125.57260273972602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125.57260273972602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125.57260273972602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125.57260273972602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125.57260273972602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125.57260273972602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125.57260273972602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125.57260273972602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125.57260273972602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125.57260273972602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125.57260273972602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125.57260273972602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125.57260273972602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125.57260273972602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125.57260273972602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125.57260273972602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125.57260273972602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125.57260273972602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125.57260273972602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125.57260273972602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125.57260273972602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125.57260273972602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125.57260273972602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125.57260273972602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125.57260273972602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125.57260273972602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125.57260273972602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125.57260273972602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125.57260273972602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125.57260273972602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125.57260273972602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125.57260273972602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125.57260273972602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125.57260273972602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125.57260273972602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125.57260273972602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125.57260273972602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125.57260273972602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125.57260273972602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125.57260273972602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125.57260273972602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125.57260273972602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125.57260273972602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125.57260273972602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125.57260273972602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125.57260273972602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125.57260273972602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125.57260273972602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125.57260273972602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125.57260273972602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125.57260273972602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125.57260273972602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125.57260273972602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125.57260273972602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125.57260273972602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125.57260273972602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125.57260273972602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125.57260273972602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125.57260273972602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125.57260273972602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125.57260273972602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125.57260273972602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125.57260273972602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125.57260273972602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125.57260273972602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125.57260273972602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125.57260273972602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125.57260273972602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125.57260273972602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125.57260273972602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125.57260273972602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125.57260273972602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125.57260273972602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125.57260273972602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125.57260273972602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125.57260273972602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125.57260273972602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125.57260273972602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125.57260273972602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125.57260273972602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125.57260273972602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125.57260273972602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125.57260273972602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125.57260273972602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125.57260273972602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125.57260273972602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125.57260273972602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125.57260273972602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125.57260273972602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125.57260273972602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125.57260273972602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125.57260273972602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125.57260273972602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125.57260273972602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125.57260273972602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125.57260273972602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125.57260273972602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125.57260273972602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125.57260273972602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125.57260273972602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125.57260273972602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125.57260273972602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125.57260273972602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125.57260273972602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125.57260273972602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125.57260273972602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125.57260273972602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125.57260273972602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125.57260273972602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125.57260273972602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125.57260273972602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125.57260273972602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125.57260273972602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125.57260273972602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125.57260273972602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125.57260273972602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125.57260273972602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125.57260273972602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125.57260273972602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125.57260273972602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125.57260273972602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125.57260273972602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125.57260273972602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125.57260273972602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125.57260273972602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125.57260273972602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125.57260273972602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125.57260273972602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125.57260273972602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125.57260273972602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125.57260273972602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125.57260273972602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125.57260273972602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125.57260273972602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125.57260273972602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125.57260273972602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125.57260273972602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125.57260273972602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125.57260273972602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125.57260273972602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125.57260273972602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125.57260273972602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125.57260273972602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125.57260273972602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125.57260273972602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125.57260273972602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125.57260273972602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125.57260273972602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125.57260273972602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125.57260273972602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125.57260273972602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125.57260273972602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125.57260273972602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125.57260273972602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125.57260273972602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125.57260273972602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125.57260273972602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125.57260273972602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125.57260273972602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125.57260273972602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125.57260273972602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125.57260273972602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125.57260273972602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125.57260273972602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125.57260273972602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125.57260273972602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125.57260273972602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125.57260273972602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125.57260273972602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125.57260273972602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125.57260273972602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125.57260273972602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125.57260273972602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125.57260273972602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125.57260273972602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125.57260273972602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125.57260273972602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125.57260273972602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125.57260273972602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125.57260273972602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125.57260273972602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125.57260273972602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125.57260273972602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125.57260273972602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125.57260273972602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125.57260273972602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125.57260273972602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125.57260273972602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125.57260273972602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125.57260273972602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125.57260273972602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125.57260273972602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125.57260273972602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125.57260273972602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125.57260273972602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125.57260273972602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125.57260273972602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125.57260273972602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125.57260273972602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125.57260273972602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125.57260273972602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125.57260273972602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125.57260273972602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125.57260273972602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125.57260273972602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125.57260273972602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125.57260273972602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125.57260273972602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125.57260273972602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125.57260273972602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125.57260273972602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125.57260273972602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125.57260273972602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125.57260273972602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125.57260273972602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125.57260273972602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125.57260273972602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125.57260273972602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125.57260273972602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125.57260273972602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125.57260273972602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125.57260273972602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125.57260273972602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125.57260273972602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125.57260273972602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125.57260273972602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125.57260273972602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125.57260273972602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125.57260273972602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125.57260273972602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125.57260273972602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125.57260273972602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125.57260273972602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125.57260273972602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125.57260273972602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125.57260273972602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125.57260273972602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125.57260273972602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125.57260273972602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125.57260273972602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125.57260273972602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125.57260273972602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125.57260273972602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125.57260273972602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125.57260273972602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125.57260273972602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125.57260273972602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125.57260273972602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125.57260273972602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125.57260273972602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125.57260273972602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125.57260273972602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125.57260273972602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125.57260273972602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125.57260273972602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125.57260273972602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125.57260273972602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125.57260273972602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125.57260273972602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125.57260273972602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125.57260273972602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125.57260273972602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125.57260273972602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125.57260273972602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125.57260273972602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125.57260273972602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125.57260273972602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125.57260273972602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125.57260273972602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125.57260273972602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125.57260273972602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125.57260273972602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125.57260273972602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125.57260273972602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125.57260273972602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125.57260273972602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125.57260273972602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125.57260273972602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125.57260273972602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125.57260273972602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125.57260273972602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125.57260273972602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125.57260273972602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125.57260273972602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125.57260273972602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125.57260273972602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125.57260273972602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125.57260273972602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125.57260273972602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125.57260273972602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125.57260273972602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125.57260273972602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125.57260273972602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125.57260273972602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125.57260273972602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125.57260273972602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125.57260273972602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125.57260273972602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125.57260273972602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125.57260273972602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125.57260273972602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125.57260273972602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125.57260273972602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125.57260273972602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125.57260273972602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125.57260273972602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125.57260273972602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125.57260273972602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125.57260273972602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125.57260273972602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125.57260273972602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125.57260273972602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125.57260273972602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125.57260273972602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125.57260273972602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125.57260273972602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125.57260273972602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125.57260273972602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125.57260273972602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125.57260273972602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125.57260273972602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125.57260273972602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125.57260273972602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125.57260273972602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125.57260273972602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125.57260273972602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125.57260273972602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125.57260273972602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125.57260273972602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125.57260273972602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125.57260273972602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125.57260273972602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125.57260273972602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125.57260273972602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125.57260273972602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125.57260273972602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125.57260273972602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125.57260273972602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125.57260273972602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125.57260273972602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125.57260273972602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125.57260273972602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125.57260273972602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125.57260273972602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125.57260273972602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125.57260273972602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125.57260273972602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125.57260273972602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125.57260273972602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125.57260273972602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125.57260273972602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125.57260273972602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125.57260273972602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125.57260273972602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125.57260273972602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125.57260273972602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125.57260273972602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125.57260273972602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125.57260273972602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125.57260273972602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125.57260273972602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125.57260273972602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125.57260273972602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125.57260273972602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125.57260273972602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125.57260273972602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125.57260273972602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125.57260273972602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125.57260273972602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125.57260273972602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125.57260273972602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125.57260273972602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125.57260273972602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125.57260273972602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125.57260273972602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125.57260273972602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125.57260273972602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125.57260273972602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125.57260273972602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125.57260273972602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125.57260273972602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125.57260273972602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125.57260273972602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125.57260273972602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125.57260273972602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125.57260273972602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125.57260273972602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125.57260273972602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125.57260273972602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125.57260273972602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125.57260273972602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125.57260273972602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125.57260273972602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125.57260273972602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125.57260273972602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125.57260273972602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125.57260273972602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125.57260273972602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125.57260273972602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125.57260273972602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125.57260273972602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125.57260273972602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125.57260273972602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125.57260273972602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125.57260273972602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125.57260273972602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125.57260273972602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125.57260273972602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125.57260273972602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125.57260273972602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125.57260273972602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125.57260273972602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125.57260273972602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125.57260273972602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125.57260273972602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125.57260273972602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125.57260273972602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125.57260273972602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125.57260273972602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125.57260273972602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125.57260273972602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125.57260273972602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125.57260273972602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125.57260273972602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125.57260273972602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125.57260273972602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125.57260273972602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125.57260273972602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125.57260273972602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125.57260273972602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125.57260273972602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125.57260273972602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125.57260273972602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125.57260273972602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125.57260273972602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125.57260273972602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125.57260273972602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125.57260273972602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125.57260273972602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125.57260273972602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125.57260273972602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125.57260273972602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125.57260273972602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125.57260273972602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125.57260273972602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125.57260273972602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125.57260273972602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125.57260273972602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125.57260273972602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125.57260273972602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125.57260273972602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125.57260273972602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125.57260273972602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125.57260273972602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125.57260273972602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125.57260273972602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125.57260273972602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125.57260273972602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125.57260273972602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125.57260273972602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125.57260273972602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125.57260273972602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125.57260273972602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125.57260273972602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125.57260273972602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125.57260273972602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125.57260273972602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125.57260273972602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125.57260273972602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125.57260273972602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125.57260273972602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125.57260273972602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125.57260273972602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125.57260273972602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125.57260273972602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125.57260273972602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125.57260273972602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125.57260273972602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125.57260273972602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125.57260273972602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125.57260273972602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125.57260273972602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125.57260273972602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125.57260273972602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125.57260273972602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125.57260273972602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125.57260273972602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125.57260273972602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125.57260273972602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125.57260273972602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125.57260273972602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125.57260273972602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125.57260273972602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125.57260273972602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125.57260273972602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125.57260273972602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125.57260273972602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125.57260273972602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125.57260273972602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125.57260273972602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125.57260273972602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125.57260273972602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125.57260273972602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125.57260273972602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125.57260273972602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125.57260273972602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125.57260273972602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125.57260273972602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125.57260273972602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125.57260273972602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125.57260273972602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125.57260273972602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125.57260273972602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125.57260273972602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125.57260273972602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125.57260273972602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125.57260273972602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125.57260273972602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125.57260273972602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125.57260273972602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125.57260273972602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125.57260273972602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125.57260273972602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125.57260273972602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125.57260273972602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125.57260273972602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125.57260273972602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125.57260273972602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125.57260273972602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125.57260273972602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125.57260273972602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125.57260273972602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125.57260273972602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125.57260273972602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125.57260273972602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125.57260273972602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125.57260273972602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125.57260273972602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125.57260273972602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125.57260273972602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125.57260273972602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125.57260273972602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125.57260273972602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125.57260273972602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125.57260273972602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125.57260273972602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125.57260273972602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125.57260273972602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125.57260273972602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125.57260273972602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125.57260273972602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125.57260273972602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125.57260273972602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125.57260273972602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125.57260273972602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125.57260273972602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125.57260273972602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125.57260273972602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125.57260273972602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125.57260273972602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125.57260273972602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125.57260273972602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125.57260273972602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125.57260273972602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125.57260273972602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125.57260273972602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125.57260273972602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125.57260273972602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125.57260273972602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125.57260273972602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125.57260273972602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125.57260273972602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125.57260273972602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125.57260273972602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125.57260273972602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125.57260273972602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125.57260273972602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125.57260273972602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125.57260273972602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125.57260273972602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125.57260273972602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125.57260273972602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125.57260273972602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125.57260273972602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125.57260273972602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125.57260273972602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125.57260273972602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125.57260273972602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125.57260273972602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125.57260273972602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125.57260273972602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125.57260273972602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125.57260273972602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125.57260273972602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125.57260273972602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125.57260273972602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125.57260273972602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125.57260273972602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125.57260273972602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125.57260273972602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125.57260273972602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125.57260273972602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125.57260273972602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125.57260273972602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125.57260273972602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125.57260273972602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125.57260273972602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125.57260273972602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125.57260273972602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125.57260273972602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125.57260273972602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125.57260273972602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125.57260273972602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125.57260273972602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125.57260273972602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125.57260273972602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125.57260273972602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125.57260273972602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125.57260273972602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125.57260273972602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125.57260273972602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125.57260273972602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125.57260273972602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125.57260273972602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125.57260273972602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125.57260273972602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125.57260273972602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125.57260273972602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125.57260273972602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125.57260273972602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125.57260273972602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125.57260273972602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125.57260273972602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125.57260273972602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125.57260273972602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125.57260273972602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125.57260273972602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125.57260273972602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125.57260273972602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125.57260273972602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125.57260273972602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125.57260273972602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125.57260273972602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125.57260273972602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125.57260273972602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125.57260273972602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125.57260273972602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125.57260273972602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125.57260273972602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125.57260273972602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125.57260273972602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125.57260273972602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125.57260273972602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125.57260273972602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125.57260273972602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125.57260273972602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125.57260273972602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125.57260273972602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125.57260273972602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125.57260273972602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125.57260273972602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125.57260273972602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125.57260273972602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125.57260273972602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125.57260273972602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125.57260273972602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125.57260273972602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125.57260273972602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125.57260273972602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125.57260273972602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125.57260273972602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125.57260273972602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125.57260273972602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125.57260273972602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125.57260273972602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125.57260273972602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125.57260273972602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125.57260273972602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125.57260273972602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125.57260273972602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125.57260273972602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125.57260273972602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125.57260273972602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125.57260273972602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125.57260273972602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125.57260273972602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125.57260273972602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125.57260273972602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125.57260273972602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125.57260273972602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125.57260273972602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125.57260273972602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125.57260273972602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125.57260273972602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125.57260273972602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125.57260273972602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125.57260273972602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125.57260273972602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125.57260273972602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125.57260273972602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125.57260273972602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125.57260273972602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125.57260273972602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125.57260273972602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125.57260273972602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125.57260273972602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125.57260273972602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125.57260273972602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125.57260273972602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125.57260273972602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125.57260273972602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125.57260273972602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125.57260273972602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125.57260273972602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125.57260273972602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125.57260273972602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125.57260273972602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125.57260273972602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125.57260273972602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125.57260273972602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125.57260273972602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125.57260273972602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125.57260273972602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125.57260273972602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125.57260273972602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125.57260273972602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125.57260273972602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125.57260273972602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125.57260273972602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125.57260273972602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125.57260273972602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125.57260273972602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125.57260273972602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125.57260273972602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125.57260273972602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125.57260273972602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125.57260273972602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125.57260273972602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125.57260273972602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125.57260273972602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125.57260273972602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125.57260273972602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125.57260273972602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125.57260273972602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125.57260273972602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125.57260273972602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125.57260273972602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125.57260273972602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125.57260273972602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125.57260273972602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125.57260273972602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125.57260273972602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125.57260273972602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125.57260273972602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125.57260273972602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125.57260273972602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125.57260273972602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125.57260273972602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125.57260273972602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125.57260273972602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125.57260273972602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125.57260273972602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125.57260273972602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125.57260273972602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125.57260273972602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125.57260273972602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125.57260273972602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125.57260273972602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125.57260273972602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125.57260273972602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125.57260273972602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125.57260273972602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125.57260273972602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125.57260273972602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125.57260273972602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125.57260273972602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125.57260273972602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125.57260273972602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125.57260273972602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125.57260273972602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125.57260273972602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125.57260273972602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125.57260273972602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125.57260273972602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125.57260273972602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125.57260273972602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125.57260273972602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125.57260273972602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125.57260273972602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125.57260273972602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125.57260273972602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125.57260273972602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125.57260273972602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125.57260273972602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125.57260273972602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125.57260273972602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125.57260273972602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125.57260273972602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125.57260273972602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125.57260273972602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125.57260273972602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125.57260273972602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125.57260273972602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125.57260273972602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125.57260273972602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125.57260273972602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125.57260273972602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125.57260273972602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125.57260273972602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125.57260273972602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125.57260273972602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125.57260273972602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125.57260273972602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125.57260273972602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125.57260273972602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125.57260273972602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125.57260273972602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125.57260273972602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125.57260273972602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125.57260273972602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125.57260273972602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125.57260273972602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125.57260273972602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125.57260273972602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125.57260273972602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125.57260273972602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125.57260273972602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125.57260273972602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125.57260273972602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125.57260273972602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125.57260273972602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125.57260273972602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125.57260273972602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125.57260273972602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125.57260273972602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125.57260273972602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125.57260273972602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125.57260273972602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125.57260273972602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125.57260273972602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125.57260273972602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125.57260273972602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125.57260273972602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125.57260273972602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125.57260273972602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125.57260273972602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125.57260273972602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125.57260273972602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125.57260273972602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125.57260273972602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125.57260273972602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125.57260273972602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125.57260273972602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125.57260273972602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125.57260273972602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125.57260273972602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125.57260273972602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125.57260273972602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125.57260273972602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125.57260273972602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125.57260273972602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125.57260273972602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125.57260273972602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125.57260273972602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125.57260273972602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125.57260273972602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125.57260273972602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125.57260273972602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125.57260273972602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125.57260273972602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125.57260273972602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125.57260273972602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125.57260273972602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125.57260273972602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125.57260273972602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125.57260273972602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125.57260273972602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125.57260273972602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125.57260273972602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125.57260273972602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125.57260273972602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125.57260273972602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125.57260273972602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125.57260273972602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125.57260273972602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125.57260273972602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125.57260273972602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125.57260273972602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125.57260273972602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125.57260273972602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125.57260273972602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125.57260273972602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125.57260273972602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125.57260273972602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125.57260273972602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125.57260273972602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125.57260273972602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125.57260273972602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125.57260273972602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125.57260273972602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125.57260273972602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125.57260273972602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125.57260273972602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125.57260273972602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125.57260273972602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125.57260273972602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125.57260273972602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125.57260273972602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125.57260273972602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125.57260273972602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125.57260273972602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125.57260273972602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125.57260273972602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125.57260273972602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125.57260273972602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125.57260273972602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125.57260273972602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125.57260273972602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125.57260273972602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125.57260273972602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125.57260273972602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125.57260273972602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125.57260273972602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125.57260273972602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125.57260273972602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125.57260273972602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125.57260273972602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125.57260273972602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125.57260273972602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125.57260273972602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125.57260273972602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125.57260273972602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125.57260273972602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125.57260273972602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125.57260273972602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125.57260273972602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125.57260273972602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125.57260273972602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125.57260273972602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125.57260273972602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125.57260273972602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125.57260273972602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125.57260273972602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125.57260273972602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125.57260273972602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125.57260273972602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125.57260273972602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125.57260273972602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125.57260273972602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125.57260273972602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125.57260273972602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125.57260273972602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125.57260273972602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125.57260273972602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125.57260273972602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125.57260273972602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125.57260273972602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125.57260273972602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125.57260273972602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125.57260273972602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125.57260273972602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125.57260273972602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125.57260273972602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125.57260273972602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125.57260273972602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125.57260273972602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125.57260273972602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125.57260273972602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125.57260273972602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125.57260273972602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125.57260273972602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125.57260273972602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125.57260273972602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125.57260273972602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125.57260273972602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125.57260273972602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125.57260273972602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125.57260273972602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125.57260273972602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125.57260273972602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125.57260273972602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125.57260273972602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125.57260273972602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125.57260273972602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125.57260273972602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125.57260273972602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125.57260273972602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125.57260273972602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125.57260273972602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125.57260273972602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125.57260273972602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125.57260273972602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125.57260273972602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125.57260273972602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125.57260273972602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125.57260273972602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125.57260273972602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125.57260273972602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125.57260273972602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125.57260273972602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125.57260273972602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125.57260273972602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125.57260273972602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125.57260273972602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125.57260273972602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125.57260273972602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125.57260273972602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125.57260273972602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125.57260273972602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125.57260273972602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125.57260273972602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125.57260273972602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125.57260273972602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125.57260273972602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125.57260273972602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125.57260273972602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125.57260273972602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125.57260273972602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125.57260273972602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125.57260273972602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125.57260273972602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125.57260273972602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125.57260273972602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125.57260273972602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125.57260273972602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125.57260273972602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125.57260273972602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125.57260273972602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125.57260273972602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125.57260273972602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125.57260273972602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125.57260273972602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125.57260273972602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125.57260273972602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125.57260273972602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125.57260273972602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125.57260273972602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125.57260273972602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125.57260273972602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125.57260273972602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125.57260273972602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125.57260273972602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125.57260273972602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125.57260273972602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125.57260273972602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125.57260273972602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125.57260273972602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125.57260273972602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125.57260273972602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125.57260273972602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125.57260273972602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125.57260273972602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125.57260273972602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125.57260273972602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125.57260273972602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125.57260273972602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125.57260273972602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125.57260273972602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125.57260273972602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125.57260273972602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125.57260273972602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125.57260273972602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125.57260273972602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125.57260273972602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125.57260273972602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125.57260273972602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125.57260273972602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125.57260273972602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125.57260273972602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125.57260273972602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125.57260273972602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125.57260273972602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125.57260273972602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125.57260273972602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125.57260273972602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125.57260273972602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125.57260273972602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125.57260273972602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125.57260273972602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125.57260273972602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125.57260273972602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125.57260273972602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125.57260273972602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125.57260273972602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125.57260273972602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125.57260273972602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125.57260273972602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125.57260273972602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125.57260273972602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125.57260273972602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125.57260273972602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125.57260273972602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125.57260273972602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125.57260273972602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125.57260273972602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125.57260273972602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125.57260273972602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125.57260273972602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125.57260273972602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125.57260273972602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125.57260273972602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125.57260273972602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125.57260273972602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125.57260273972602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125.57260273972602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125.57260273972602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125.57260273972602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125.57260273972602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125.57260273972602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125.57260273972602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125.57260273972602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125.57260273972602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125.57260273972602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125.57260273972602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125.57260273972602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125.57260273972602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125.57260273972602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125.57260273972602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125.57260273972602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125.57260273972602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125.57260273972602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125.57260273972602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125.57260273972602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125.57260273972602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125.57260273972602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125.57260273972602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125.57260273972602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125.57260273972602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125.57260273972602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125.57260273972602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125.57260273972602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125.57260273972602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125.57260273972602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125.57260273972602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125.57260273972602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125.57260273972602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125.57260273972602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125.57260273972602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125.57260273972602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125.57260273972602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125.57260273972602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125.57260273972602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125.57260273972602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125.57260273972602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125.57260273972602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125.57260273972602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125.57260273972602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125.57260273972602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125.57260273972602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125.57260273972602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125.57260273972602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125.57260273972602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125.57260273972602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125.57260273972602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125.57260273972602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125.57260273972602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125.57260273972602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125.57260273972602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125.57260273972602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125.57260273972602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125.57260273972602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125.57260273972602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125.57260273972602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125.57260273972602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125.57260273972602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125.57260273972602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125.57260273972602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125.57260273972602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125.57260273972602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125.57260273972602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125.57260273972602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125.57260273972602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125.57260273972602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125.57260273972602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125.57260273972602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125.57260273972602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125.57260273972602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125.57260273972602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125.57260273972602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125.57260273972602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125.57260273972602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125.57260273972602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125.57260273972602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125.57260273972602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125.57260273972602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125.57260273972602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125.57260273972602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125.57260273972602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125.57260273972602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125.57260273972602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125.57260273972602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125.57260273972602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125.57260273972602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125.57260273972602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125.57260273972602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125.57260273972602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125.57260273972602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125.57260273972602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125.57260273972602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125.57260273972602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125.57260273972602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125.57260273972602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125.57260273972602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125.57260273972602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125.57260273972602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125.57260273972602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125.57260273972602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125.57260273972602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125.57260273972602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125.57260273972602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125.57260273972602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125.57260273972602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125.57260273972602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125.57260273972602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125.57260273972602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125.57260273972602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125.57260273972602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125.57260273972602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125.57260273972602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125.57260273972602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125.57260273972602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125.57260273972602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125.57260273972602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125.57260273972602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125.57260273972602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125.57260273972602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125.57260273972602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125.57260273972602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125.57260273972602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125.57260273972602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125.57260273972602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125.57260273972602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125.57260273972602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125.57260273972602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125.57260273972602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125.57260273972602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125.57260273972602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125.57260273972602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125.57260273972602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125.57260273972602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125.57260273972602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125.57260273972602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125.57260273972602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125.57260273972602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125.57260273972602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125.57260273972602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125.57260273972602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125.57260273972602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125.57260273972602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125.57260273972602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125.57260273972602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125.57260273972602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125.57260273972602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125.57260273972602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125.57260273972602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125.57260273972602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125.57260273972602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125.57260273972602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125.57260273972602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125.57260273972602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125.57260273972602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125.57260273972602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125.57260273972602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125.57260273972602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125.57260273972602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125.57260273972602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125.57260273972602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125.57260273972602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125.57260273972602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125.57260273972602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125.57260273972602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125.57260273972602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125.57260273972602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125.57260273972602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125.57260273972602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125.57260273972602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125.57260273972602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125.57260273972602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125.57260273972602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125.57260273972602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125.57260273972602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125.57260273972602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125.57260273972602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125.57260273972602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125.57260273972602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125.57260273972602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125.57260273972602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125.57260273972602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125.57260273972602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125.57260273972602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125.57260273972602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125.57260273972602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125.57260273972602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125.57260273972602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125.57260273972602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125.57260273972602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125.57260273972602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125.57260273972602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125.57260273972602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125.57260273972602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125.57260273972602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125.57260273972602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125.57260273972602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125.57260273972602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125.57260273972602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125.57260273972602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125.57260273972602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125.57260273972602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125.57260273972602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125.57260273972602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125.57260273972602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125.57260273972602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125.57260273972602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125.57260273972602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125.57260273972602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125.57260273972602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125.57260273972602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125.57260273972602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125.57260273972602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125.57260273972602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125.57260273972602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125.57260273972602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125.57260273972602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125.57260273972602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125.57260273972602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125.57260273972602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125.57260273972602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125.57260273972602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125.57260273972602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125.57260273972602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125.57260273972602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125.57260273972602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125.57260273972602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125.57260273972602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125.57260273972602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125.57260273972602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125.57260273972602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125.57260273972602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125.57260273972602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125.57260273972602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125.57260273972602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125.57260273972602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125.57260273972602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125.57260273972602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125.57260273972602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125.57260273972602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125.57260273972602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125.57260273972602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125.57260273972602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125.57260273972602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125.57260273972602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125.57260273972602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125.57260273972602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125.57260273972602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125.57260273972602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125.57260273972602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125.57260273972602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125.57260273972602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125.57260273972602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125.57260273972602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125.57260273972602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125.57260273972602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125.57260273972602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125.57260273972602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125.57260273972602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125.57260273972602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125.57260273972602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125.57260273972602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125.57260273972602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125.57260273972602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125.57260273972602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125.57260273972602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125.57260273972602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125.57260273972602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125.57260273972602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125.57260273972602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125.57260273972602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125.57260273972602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125.57260273972602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125.57260273972602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125.57260273972602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125.57260273972602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125.57260273972602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125.57260273972602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125.57260273972602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125.57260273972602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125.57260273972602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125.57260273972602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125.57260273972602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125.57260273972602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125.57260273972602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125.57260273972602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125.57260273972602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125.57260273972602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125.57260273972602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125.57260273972602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125.57260273972602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125.57260273972602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125.57260273972602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125.57260273972602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125.57260273972602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125.57260273972602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125.57260273972602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125.57260273972602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125.57260273972602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125.57260273972602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125.57260273972602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125.57260273972602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125.57260273972602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125.57260273972602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125.57260273972602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125.57260273972602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125.57260273972602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125.57260273972602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125.57260273972602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125.57260273972602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125.57260273972602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125.57260273972602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125.57260273972602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125.57260273972602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125.57260273972602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125.57260273972602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125.57260273972602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125.57260273972602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125.57260273972602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125.57260273972602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125.57260273972602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125.57260273972602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125.57260273972602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125.57260273972602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125.57260273972602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125.57260273972602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125.57260273972602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125.57260273972602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125.57260273972602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125.57260273972602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125.57260273972602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125.57260273972602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125.57260273972602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125.57260273972602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125.57260273972602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125.57260273972602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125.57260273972602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125.57260273972602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125.57260273972602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125.57260273972602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125.57260273972602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125.57260273972602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125.57260273972602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125.57260273972602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125.57260273972602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125.57260273972602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125.57260273972602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125.57260273972602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125.57260273972602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125.57260273972602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125.57260273972602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125.57260273972602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125.57260273972602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125.57260273972602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125.57260273972602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125.57260273972602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125.57260273972602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125.57260273972602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125.57260273972602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125.57260273972602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125.57260273972602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125.57260273972602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125.57260273972602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125.57260273972602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125.57260273972602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125.57260273972602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125.57260273972602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125.57260273972602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125.57260273972602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125.57260273972602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125.57260273972602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125.57260273972602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125.57260273972602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125.57260273972602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125.57260273972602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125.57260273972602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125.57260273972602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125.57260273972602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125.57260273972602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125.57260273972602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125.57260273972602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125.57260273972602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125.57260273972602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125.57260273972602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125.57260273972602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125.57260273972602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125.57260273972602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125.57260273972602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125.57260273972602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125.57260273972602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125.57260273972602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125.57260273972602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125.57260273972602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125.57260273972602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125.57260273972602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125.57260273972602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125.57260273972602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125.57260273972602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125.57260273972602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125.57260273972602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125.57260273972602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125.57260273972602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125.57260273972602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125.57260273972602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125.57260273972602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125.57260273972602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125.57260273972602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125.57260273972602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125.57260273972602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125.57260273972602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125.57260273972602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125.57260273972602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125.57260273972602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125.57260273972602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125.57260273972602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125.57260273972602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125.57260273972602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125.57260273972602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125.57260273972602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125.57260273972602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125.57260273972602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125.57260273972602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125.57260273972602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125.57260273972602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125.57260273972602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125.57260273972602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125.57260273972602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125.57260273972602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125.57260273972602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125.57260273972602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125.57260273972602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125.57260273972602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125.57260273972602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125.57260273972602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125.57260273972602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125.57260273972602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125.57260273972602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125.57260273972602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125.57260273972602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125.57260273972602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125.57260273972602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125.57260273972602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125.57260273972602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125.57260273972602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125.57260273972602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125.57260273972602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125.57260273972602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125.57260273972602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125.57260273972602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125.57260273972602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125.57260273972602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125.57260273972602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125.57260273972602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125.57260273972602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125.57260273972602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125.57260273972602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125.57260273972602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125.57260273972602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125.57260273972602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125.57260273972602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125.57260273972602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125.57260273972602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125.57260273972602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125.57260273972602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125.57260273972602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125.57260273972602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125.57260273972602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125.57260273972602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125.57260273972602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125.57260273972602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125.57260273972602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125.57260273972602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125.57260273972602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125.57260273972602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125.57260273972602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125.57260273972602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125.57260273972602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125.57260273972602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125.57260273972602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125.57260273972602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125.57260273972602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125.57260273972602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125.57260273972602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125.57260273972602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125.57260273972602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125.57260273972602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125.57260273972602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125.57260273972602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125.57260273972602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125.57260273972602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125.57260273972602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125.57260273972602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125.57260273972602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125.57260273972602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125.57260273972602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125.57260273972602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125.57260273972602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125.57260273972602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125.57260273972602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125.57260273972602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125.57260273972602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125.57260273972602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125.57260273972602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125.57260273972602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125.57260273972602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125.57260273972602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125.57260273972602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125.57260273972602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125.57260273972602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125.57260273972602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125.57260273972602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125.57260273972602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125.57260273972602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125.57260273972602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125.57260273972602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125.57260273972602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125.57260273972602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125.57260273972602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125.57260273972602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125.57260273972602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125.57260273972602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125.57260273972602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125.57260273972602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125.57260273972602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125.57260273972602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125.57260273972602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125.57260273972602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125.57260273972602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125.57260273972602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125.57260273972602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125.57260273972602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125.57260273972602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125.57260273972602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125.57260273972602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125.57260273972602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125.57260273972602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125.57260273972602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125.57260273972602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125.57260273972602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125.57260273972602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125.57260273972602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125.57260273972602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125.57260273972602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125.57260273972602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125.57260273972602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125.57260273972602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125.57260273972602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125.57260273972602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125.57260273972602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125.57260273972602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125.57260273972602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125.57260273972602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125.57260273972602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125.57260273972602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125.57260273972602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125.57260273972602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125.57260273972602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125.57260273972602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125.57260273972602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125.57260273972602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125.57260273972602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125.57260273972602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125.57260273972602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125.57260273972602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125.57260273972602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125.57260273972602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125.57260273972602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125.57260273972602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125.57260273972602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125.57260273972602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125.57260273972602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125.57260273972602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125.57260273972602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125.57260273972602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125.57260273972602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125.57260273972602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125.57260273972602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125.57260273972602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125.57260273972602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125.57260273972602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125.57260273972602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125.57260273972602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125.57260273972602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125.57260273972602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125.57260273972602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125.57260273972602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125.57260273972602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125.57260273972602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125.57260273972602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125.57260273972602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125.57260273972602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125.57260273972602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125.57260273972602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125.57260273972602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125.57260273972602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125.57260273972602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125.57260273972602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125.57260273972602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125.57260273972602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125.57260273972602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125.57260273972602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125.57260273972602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125.57260273972602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125.57260273972602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125.57260273972602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125.57260273972602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125.57260273972602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125.57260273972602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125.57260273972602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125.57260273972602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125.57260273972602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125.57260273972602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125.57260273972602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125.57260273972602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125.57260273972602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125.57260273972602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125.57260273972602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125.57260273972602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125.57260273972602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125.57260273972602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125.57260273972602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125.57260273972602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125.57260273972602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125.57260273972602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125.57260273972602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125.57260273972602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125.57260273972602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125.57260273972602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125.57260273972602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125.57260273972602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125.57260273972602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125.57260273972602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125.57260273972602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125.57260273972602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125.57260273972602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125.57260273972602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125.57260273972602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125.57260273972602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125.57260273972602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125.57260273972602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125.57260273972602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125.57260273972602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125.57260273972602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125.57260273972602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125.57260273972602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125.57260273972602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125.57260273972602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125.57260273972602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125.57260273972602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125.57260273972602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125.57260273972602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125.57260273972602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125.57260273972602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125.57260273972602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125.57260273972602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125.57260273972602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125.57260273972602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125.57260273972602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125.57260273972602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125.57260273972602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125.57260273972602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125.57260273972602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125.57260273972602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125.57260273972602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125.57260273972602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125.57260273972602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125.57260273972602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125.57260273972602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125.57260273972602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125.57260273972602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125.57260273972602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125.57260273972602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125.57260273972602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125.57260273972602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125.57260273972602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125.57260273972602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125.57260273972602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125.57260273972602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125.57260273972602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125.57260273972602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125.57260273972602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125.57260273972602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125.57260273972602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125.57260273972602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125.57260273972602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125.57260273972602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125.57260273972602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802" zoomScale="98" zoomScaleNormal="98" workbookViewId="0">
      <selection activeCell="H1828" sqref="H182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3623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3625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3626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3628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3593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3630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3632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3634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3636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3638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3640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3642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3644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3485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3646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3648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3650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3652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3654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3657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3658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3660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3661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3663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3665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3667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3669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3671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3673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3675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3677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3679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3681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3683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3685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3687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3689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3691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3693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3695</v>
      </c>
      <c r="G1820" s="11" t="str">
        <f ca="1">VLOOKUP(EXAMENES!F1820,PACIENTE[[APELLIDO / NOMBRE]:[GRUPO ETARIO]],4,0)</f>
        <v>ADULTO</v>
      </c>
      <c r="H1820" s="10" t="s">
        <v>3499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3696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3698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3700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3702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3704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3706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3708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3710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2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24700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5105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730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30535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16</v>
      </c>
      <c r="D11" s="39">
        <f>COMISIONES[[#This Row],[CANTIDAD]]*2</f>
        <v>32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8">
        <f>COMISIONES[[#This Row],[CANTIDAD]]*2</f>
        <v>12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8">
        <f>COMISIONES[[#This Row],[CANTIDAD]]*2</f>
        <v>20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94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94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1296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13</v>
      </c>
      <c r="D41" s="38">
        <f>COMISIONES[[#This Row],[CANTIDAD]]*2</f>
        <v>26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1</v>
      </c>
      <c r="D62" s="38">
        <f>COMISIONES[[#This Row],[CANTIDAD]]*2</f>
        <v>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73</v>
      </c>
      <c r="D100" s="203">
        <f>C100*2</f>
        <v>146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146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188</v>
      </c>
      <c r="C11" s="17">
        <f>COUNTIFS(REGISTROS[DR. SOLICITANTE],ESTADISTICA[[#This Row],[MEDICO ]],REGISTROS[[TIPO DE EXAMEN ]],"RX PERIAPICAL")</f>
        <v>71</v>
      </c>
      <c r="D11" s="17">
        <f>COUNTIFS(REGISTROS[DR. SOLICITANTE],ESTADISTICA[[#This Row],[MEDICO ]],REGISTROS[[TIPO DE EXAMEN ]],"RX PARCIAL")</f>
        <v>13</v>
      </c>
      <c r="E11" s="85">
        <f>ESTADISTICA[[#This Row],[RX PANORAMICA]]+ESTADISTICA[[#This Row],[RX PERIAPICAL ]]+ESTADISTICA[[#This Row],[RX PARCIAL]]</f>
        <v>272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16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98</v>
      </c>
      <c r="C16" s="17">
        <f>COUNTIFS(REGISTROS[DR. SOLICITANTE],ESTADISTICA[[#This Row],[MEDICO ]],REGISTROS[[TIPO DE EXAMEN ]],"RX PERIAPICAL")</f>
        <v>49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184</v>
      </c>
      <c r="C17" s="17">
        <f>COUNTIFS(REGISTROS[DR. SOLICITANTE],ESTADISTICA[[#This Row],[MEDICO ]],REGISTROS[[TIPO DE EXAMEN ]],"RX PERIAPICAL")</f>
        <v>145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340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59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26</v>
      </c>
      <c r="C25" s="17">
        <f>COUNTIFS(REGISTROS[DR. SOLICITANTE],ESTADISTICA[[#This Row],[MEDICO ]],REGISTROS[[TIPO DE EXAMEN ]],"RX PERIAPICAL")</f>
        <v>9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12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2</v>
      </c>
      <c r="E28" s="85">
        <f>ESTADISTICA[[#This Row],[RX PANORAMICA]]+ESTADISTICA[[#This Row],[RX PERIAPICAL ]]+ESTADISTICA[[#This Row],[RX PARCIAL]]</f>
        <v>22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280</v>
      </c>
      <c r="C41" s="17">
        <f>COUNTIFS(REGISTROS[DR. SOLICITANTE],ESTADISTICA[[#This Row],[MEDICO ]],REGISTROS[[TIPO DE EXAMEN ]],"RX PERIAPICAL")</f>
        <v>105</v>
      </c>
      <c r="D41" s="17">
        <f>COUNTIFS(REGISTROS[DR. SOLICITANTE],ESTADISTICA[[#This Row],[MEDICO ]],REGISTROS[[TIPO DE EXAMEN ]],"RX PARCIAL")</f>
        <v>38</v>
      </c>
      <c r="E41" s="85">
        <f>ESTADISTICA[[#This Row],[RX PANORAMICA]]+ESTADISTICA[[#This Row],[RX PERIAPICAL ]]+ESTADISTICA[[#This Row],[RX PARCIAL]]</f>
        <v>423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4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2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3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1038</v>
      </c>
      <c r="C103" s="222">
        <f>SUM(ESTADISTICA[[RX PERIAPICAL ]])</f>
        <v>463</v>
      </c>
      <c r="D103" s="223">
        <f>SUM(ESTADISTICA[RX PARCIAL])</f>
        <v>69</v>
      </c>
      <c r="E103" s="224">
        <f>SUM(ESTADISTICA[TOTAL])</f>
        <v>1570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2025-06-26T19:47:32Z</dcterms:modified>
</cp:coreProperties>
</file>