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F1195" i="1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F1226" i="1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F1255" i="1" s="1"/>
  <c r="D1257" i="3"/>
  <c r="E1257" i="3" s="1"/>
  <c r="F1256" i="1" s="1"/>
  <c r="D1258" i="3"/>
  <c r="E1258" i="3" s="1"/>
  <c r="F1257" i="1" s="1"/>
  <c r="D1259" i="3"/>
  <c r="E1259" i="3" s="1"/>
  <c r="F1258" i="1" s="1"/>
  <c r="D1260" i="3"/>
  <c r="E1260" i="3" s="1"/>
  <c r="F1259" i="1" s="1"/>
  <c r="D1261" i="3"/>
  <c r="E1261" i="3" s="1"/>
  <c r="F1260" i="1" s="1"/>
  <c r="D1262" i="3"/>
  <c r="E1262" i="3" s="1"/>
  <c r="F1261" i="1" s="1"/>
  <c r="D1263" i="3"/>
  <c r="E1263" i="3" s="1"/>
  <c r="F1262" i="1" s="1"/>
  <c r="D1264" i="3"/>
  <c r="E1264" i="3" s="1"/>
  <c r="F1263" i="1" s="1"/>
  <c r="D1265" i="3"/>
  <c r="E1265" i="3" s="1"/>
  <c r="F1264" i="1" s="1"/>
  <c r="D1266" i="3"/>
  <c r="E1266" i="3" s="1"/>
  <c r="F1265" i="1" s="1"/>
  <c r="D1267" i="3"/>
  <c r="E1267" i="3" s="1"/>
  <c r="F1266" i="1" s="1"/>
  <c r="D1268" i="3"/>
  <c r="E1268" i="3" s="1"/>
  <c r="F1267" i="1" s="1"/>
  <c r="D1269" i="3"/>
  <c r="E1269" i="3" s="1"/>
  <c r="F1268" i="1" s="1"/>
  <c r="D1270" i="3"/>
  <c r="E1270" i="3" s="1"/>
  <c r="F1269" i="1" s="1"/>
  <c r="D1271" i="3"/>
  <c r="E1271" i="3" s="1"/>
  <c r="F1270" i="1" s="1"/>
  <c r="D1272" i="3"/>
  <c r="E1272" i="3" s="1"/>
  <c r="D1273" i="3"/>
  <c r="E1273" i="3" s="1"/>
  <c r="D1274" i="3"/>
  <c r="E1274" i="3" s="1"/>
  <c r="F1273" i="1" s="1"/>
  <c r="D1275" i="3"/>
  <c r="E1275" i="3" s="1"/>
  <c r="F1274" i="1" s="1"/>
  <c r="D1276" i="3"/>
  <c r="E1276" i="3" s="1"/>
  <c r="F1275" i="1" s="1"/>
  <c r="D1277" i="3"/>
  <c r="E1277" i="3" s="1"/>
  <c r="F1276" i="1" s="1"/>
  <c r="D1278" i="3"/>
  <c r="E1278" i="3" s="1"/>
  <c r="F1277" i="1" s="1"/>
  <c r="D1279" i="3"/>
  <c r="E1279" i="3" s="1"/>
  <c r="F1278" i="1" s="1"/>
  <c r="D1280" i="3"/>
  <c r="E1280" i="3" s="1"/>
  <c r="F1279" i="1" s="1"/>
  <c r="D1281" i="3"/>
  <c r="E1281" i="3" s="1"/>
  <c r="F1280" i="1" s="1"/>
  <c r="D1282" i="3"/>
  <c r="E1282" i="3" s="1"/>
  <c r="F1281" i="1" s="1"/>
  <c r="D1283" i="3"/>
  <c r="E1283" i="3" s="1"/>
  <c r="F1282" i="1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I1255" i="1"/>
  <c r="D1256" i="1"/>
  <c r="I1256" i="1"/>
  <c r="D1257" i="1"/>
  <c r="I1257" i="1"/>
  <c r="D1258" i="1"/>
  <c r="I1258" i="1"/>
  <c r="D1259" i="1"/>
  <c r="I1259" i="1"/>
  <c r="D1260" i="1"/>
  <c r="I1260" i="1"/>
  <c r="D1261" i="1"/>
  <c r="I1261" i="1"/>
  <c r="D1262" i="1"/>
  <c r="I1262" i="1"/>
  <c r="D1263" i="1"/>
  <c r="I1263" i="1"/>
  <c r="D1264" i="1"/>
  <c r="I1264" i="1"/>
  <c r="D1265" i="1"/>
  <c r="I1265" i="1"/>
  <c r="D1266" i="1"/>
  <c r="I1266" i="1"/>
  <c r="D1267" i="1"/>
  <c r="I1267" i="1"/>
  <c r="D1268" i="1"/>
  <c r="I1268" i="1"/>
  <c r="D1269" i="1"/>
  <c r="I1269" i="1"/>
  <c r="D1270" i="1"/>
  <c r="I1270" i="1"/>
  <c r="D1271" i="1"/>
  <c r="F1271" i="1"/>
  <c r="I1271" i="1"/>
  <c r="D1272" i="1"/>
  <c r="I1272" i="1"/>
  <c r="D1273" i="1"/>
  <c r="I1273" i="1"/>
  <c r="D1274" i="1"/>
  <c r="I1274" i="1"/>
  <c r="D1275" i="1"/>
  <c r="I1275" i="1"/>
  <c r="D1276" i="1"/>
  <c r="I1276" i="1"/>
  <c r="D1277" i="1"/>
  <c r="I1277" i="1"/>
  <c r="D1278" i="1"/>
  <c r="I1278" i="1"/>
  <c r="D1279" i="1"/>
  <c r="I1279" i="1"/>
  <c r="D1280" i="1"/>
  <c r="I1280" i="1"/>
  <c r="D1281" i="1"/>
  <c r="I1281" i="1"/>
  <c r="D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272" i="1" l="1"/>
  <c r="F1194" i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<sst xmlns="http://schemas.openxmlformats.org/spreadsheetml/2006/main" count="21492" uniqueCount="2710">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</sst>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126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126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70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183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105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58" zoomScaleNormal="100" workbookViewId="0">
      <selection activeCell="B1283" sqref="B128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27.449315068493149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59.438356164383563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26.742465753424657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47.449315068493149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2.0246575342465754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13.915068493150685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19.457534246575342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16.904109589041095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13.810958904109588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71.479452054794521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39.257534246575339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27.315068493150687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26.104109589041094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35.136986301369866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53.30958904109589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10.991780821917809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19.517808219178082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26.997260273972604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24.594520547945205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5.7123287671232879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36.076712328767123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9.2356164383561641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31.115068493150684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6.6301369863013697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27.106849315068494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19.775342465753425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14.498630136986302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74.602739726027394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19.663013698630138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43.736986301369861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25.323287671232876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43.317808219178083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33.257534246575339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31.736986301369864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32.509589041095893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17.460273972602739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20.882191780821916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11.194520547945206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26.852054794520548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15.153424657534247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31.202739726027396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61.424657534246577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22.484931506849314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26.742465753424657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17.865753424657534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37.868493150684934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77.717808219178082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20.610958904109587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25.945205479452056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6.1205479452054794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30.19178082191781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44.43013698630137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30.350684931506848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43.375342465753427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22.832876712328765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67.027397260273972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18.268493150684932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65.030136986301372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50.147945205479452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17.136986301369863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23.424657534246574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25.375342465753423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33.671232876712331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30.252054794520546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31.123287671232877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27.994520547945207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48.884931506849313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33.241095890410961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16.495890410958904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22.495890410958904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54.80821917808219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18.600000000000001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16.980821917808218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16.591780821917808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14.372602739726027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23.345205479452055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48.624657534246573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14.482191780821918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12.416438356164383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14.04109589041096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30.605479452054794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23.632876712328766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8.6109589041095891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39.972602739726028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12.093150684931507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20.526027397260275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49.783561643835618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12.56986301369863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15.421917808219177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125.1917808219178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25.394520547945206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33.241095890410961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32.512328767123286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23.487671232876714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54.131506849315066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57.989041095890414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20.986301369863014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55.4986301369863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14.597260273972603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74.676712328767124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30.293150684931508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39.31232876712329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14.553424657534247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12.093150684931507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10.386301369863014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15.597260273972603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24.87123287671233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78.369863013698634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29.279452054794522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23.145205479452056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34.797260273972604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25.561643835616437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44.142465753424659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9.1260273972602732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30.523287671232875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21.920547945205481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13.715068493150685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17.512328767123286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25.068493150684933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11.67945205479452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25.408219178082192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21.684931506849313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21.684931506849313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21.5013698630137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16.4986301369863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27.367123287671234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8.4575342465753423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61.684931506849317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31.452054794520549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14.816438356164383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14.32054794520548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47.983561643835614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60.695890410958903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11.449315068493151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23.082191780821919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12.093150684931507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13.627397260273973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31.816438356164383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21.75068493150685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23.495890410958904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32.673972602739724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53.136986301369866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32.268493150684932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49.835616438356162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62.446575342465756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28.334246575342465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17.654794520547945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42.671232876712331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17.832876712328765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24.246575342465754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73.449315068493149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22.093150684931508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29.561643835616437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22.723287671232878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20.142465753424659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50.728767123287675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15.189041095890412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13.32054794520548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27.139726027397259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31.293150684931508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46.323287671232876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13.301369863013699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23.783561643835615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47.983561643835614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76.246575342465746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29.328767123287673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55.597260273972601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20.852054794520548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13.06027397260274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48.986301369863014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39.635616438356166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35.734246575342468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20.923287671232877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17.975342465753425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54.169863013698631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31.671232876712327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13.490410958904109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21.109589041095891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15.997260273972604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29.246575342465754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12.084931506849315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53.438356164383563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21.353424657534248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43.964383561643835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43.964383561643835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24.87945205479452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40.37808219178082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50.210958904109589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53.953424657534249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69.37808219178082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17.104109589041094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27.92876712328767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65.257534246575347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11.693150684931506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45.367123287671234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30.520547945205479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52.394520547945206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48.632876712328766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21.726027397260275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21.698630136986303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15.424657534246576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22.375342465753423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14.572602739726028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17.4986301369863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24.772602739726029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21.86849315068493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23.090410958904108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60.753424657534246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34.082191780821915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14.282191780821918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23.090410958904108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28.967123287671232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56.126027397260273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31.372602739726027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29.30958904109589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18.561643835616437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18.293150684931508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21.863013698630137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13.961643835616439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51.778082191780825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30.687671232876713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8.794520547945206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26.824657534246576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27.698630136986303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34.145205479452052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17.687671232876713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11.69041095890411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12.983561643835616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15.665753424657535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30.424657534246574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23.342465753424658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42.136986301369866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15.246575342465754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11.098630136986301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42.038356164383565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15.936986301369863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13.986301369863014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19.920547945205481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67.745205479452054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28.375342465753423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22.926027397260274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20.994520547945207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40.630136986301373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3.1123287671232878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13.882191780821918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18.328767123287673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23.893150684931506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38.769863013698632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19.860273972602741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15.528767123287672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13.46027397260274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47.778082191780825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15.654794520547945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29.367123287671234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23.805479452054794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17.013698630136986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29.616438356164384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20.717808219178082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23.87123287671233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20.958904109589042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23.43013698630137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17.389041095890413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17.328767123287673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30.323287671232876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16.55890410958904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27.161643835616438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22.512328767123286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50.758904109589039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21.517808219178082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46.789041095890411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19.701369863013699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9.5890410958904102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21.123287671232877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29.534246575342465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26.660273972602738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33.482191780821921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39.241095890410961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13.852054794520548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24.917808219178081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9.6931506849315063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7.8191780821917805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60.673972602739724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25.493150684931507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9.8876712328767127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14.980821917808219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14.950684931506849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22.827397260273973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30.123287671232877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16.854794520547944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7.8520547945205479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18.468493150684932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7.5671232876712331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25.257534246575343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31.142465753424659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26.539726027397261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23.550684931506851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23.197260273972603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10.802739726027397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26.778082191780822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15.443835616438356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21.421917808219177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46.56986301369863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65.794520547945211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13.972602739726028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18.202739726027396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22.704109589041096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71.819178082191783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29.641095890410959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37.42739726027397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13.065753424657535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63.369863013698627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41.194520547945203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13.936986301369863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22.139726027397259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16.69041095890411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16.830136986301369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47.361643835616441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15.112328767123287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25.767123287671232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34.356164383561641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38.320547945205476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17.838356164383562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21.254794520547946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18.56986301369863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15.942465753424658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25.676712328767124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32.756164383561647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24.660273972602738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12.695890410958905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11.33972602739726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30.043835616438358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13.12054794520548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29.136986301369863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39.665753424657531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27.454794520547946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38.764383561643832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12.816438356164383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62.564383561643837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56.101369863013701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14.095890410958905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13.128767123287671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34.090410958904108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19.027397260273972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35.041095890410958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12.923287671232877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14.528767123287672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17.643835616438356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22.484931506849314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39.145205479452052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63.534246575342465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20.016438356164382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17.435616438356163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20.865753424657534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6.3780821917808215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20.515068493150686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5.7369863013698632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54.131506849315066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15.33972602739726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11.876712328767123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15.27945205479452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37.92876712328767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26.890410958904109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20.520547945205479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18.421917808219177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51.452054794520549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9.4356164383561651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23.835616438356166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28.772602739726029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36.413698630136984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30.205479452054796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28.093150684931508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13.487671232876712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40.298630136986304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27.512328767123286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22.010958904109589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56.969863013698628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15.975342465753425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31.602739726027398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17.002739726027396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19.145205479452056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77.761643835616439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11.646575342465754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11.287671232876713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22.671232876712327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32.87945205479452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37.389041095890413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55.054794520547944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18.775342465753425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15.712328767123287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34.912328767123284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25.460273972602739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17.890410958904109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59.42739726027397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6.5972602739726032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69.632876712328766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65.287671232876718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57.347945205479455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23.86849315068493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20.202739726027396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22.065753424657533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27.835616438356166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22.597260273972601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55.758904109589039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25.153424657534245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5.8931506849315065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23.67945205479452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41.394520547945206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35.627397260273973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22.471232876712328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38.194520547945203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39.5013698630137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33.298630136986304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23.087671232876712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29.36986301369863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33.38356164383562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32.301369863013697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14.991780821917809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18.723287671232878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36.665753424657531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27.312328767123287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43.876712328767127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29.213698630136985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80.342465753424662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54.452054794520549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10.509589041095891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52.06849315068493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11.926027397260274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58.339726027397262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58.339726027397262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29.865753424657534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63.564383561643837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55.350684931506848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21.432876712328767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71.471232876712335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20.731506849315068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14.934246575342465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28.301369863013697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8.2767123287671236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22.010958904109589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27.312328767123287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17.964383561643835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7.602739726027397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14.12054794520548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54.536986301369865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17.602739726027398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15.139726027397261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20.701369863013699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27.520547945205479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20.841095890410958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13.61917808219178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21.063013698630137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16.301369863013697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26.052054794520547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28.328767123287673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27.986301369863014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65.287671232876718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49.994520547945207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10.008219178082191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21.887671232876713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21.18904109589041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21.654794520547945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24.010958904109589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6.7534246575342465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45.646575342465752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18.915068493150685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49.131506849315066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18.986301369863014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11.391780821917807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24.082191780821919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38.323287671232876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29.002739726027396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23.016438356164382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23.432876712328767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48.405479452054792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39.254794520547946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64.594520547945208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47.254794520547946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35.904109589041099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25.065753424657533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24.849315068493151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26.413698630136988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45.860273972602741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8.9424657534246581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15.24931506849315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13.46027397260274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15.156164383561643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34.778082191780825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15.328767123287671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53.673972602739724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24.923287671232877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17.550684931506851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28.989041095890411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28.989041095890411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19.997260273972604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33.42739726027397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9.3287671232876708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18.863013698630137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65.610958904109594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23.306849315068494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18.895890410958906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30.161643835616438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62.230136986301368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15.758904109589041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16.539726027397261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31.945205479452056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24.863013698630137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7.8849315068493153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19.383561643835616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19.589041095890412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64.652054794520552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20.967123287671232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28.290410958904111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30.17808219178082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8.7835616438356166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28.336986301369862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31.304109589041097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25.210958904109589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23.835616438356166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33.213698630136989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59.663013698630138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27.92876712328767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21.156164383561645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57.449315068493149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53.435616438356163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14.758904109589041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19.465753424657535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49.643835616438359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29.997260273972604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29.002739726027396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36.9972602739726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25.389041095890413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33.460273972602742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15.728767123287671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7.2191780821917808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28.797260273972604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5.1424657534246574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32.972602739726028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37.632876712328766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6.904109589041096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33.61917808219178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33.61917808219178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15.227397260273973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8.4273972602739722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34.819178082191783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13.419178082191781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27.964383561643835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33.994520547945207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33.994520547945207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30.602739726027398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27.43013698630137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35.827397260273976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36.353424657534248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18.980821917808218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43.860273972602741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21.802739726027397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14.610958904109589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23.915068493150685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32.846575342465755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26.413698630136988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53.739726027397261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18.608219178082191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63.583561643835615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24.323287671232876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63.936986301369863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18.961643835616439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23.531506849315068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17.471232876712328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22.556164383561644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28.032876712328768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14.975342465753425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28.241095890410961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23.386301369863013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38.641095890410959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76.92876712328767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22.010958904109589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28.312328767123287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22.473972602739725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25.271232876712329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49.452054794520549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28.695890410958903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33.241095890410961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23.4986301369863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15.849315068493151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43.391780821917806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27.482191780821918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64.027397260273972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19.265753424657536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25.904109589041095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30.512328767123286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24.287671232876711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6.8301369863013699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55.449315068493149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23.136986301369863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45.123287671232873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16.717808219178082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12.531506849315068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19.515068493150686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16.561643835616437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25.164383561643834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24.534246575342465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36.027397260273972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59.698630136986303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36.967123287671235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20.901369863013699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21.602739726027398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17.460273972602739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21.87945205479452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23.649315068493152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6.956164383561644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57.326027397260276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8.7671232876712324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23.956164383561642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23.339726027397262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68.219178082191775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19.547945205479451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17.432876712328767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16.61917808219178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25.506849315068493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19.934246575342467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24.068493150684933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19.564383561643837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8.7205479452054799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13.873972602739727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31.747945205479454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21.241095890410961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36.528767123287672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34.586301369863016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29.991780821917807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21.402739726027399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24.484931506849314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7.6821917808219178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22.564383561643837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19.898630136986302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46.813698630136983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15.490410958904109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14.065753424657535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12.608219178082193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21.610958904109587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19.008219178082193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26.542465753424658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30.12054794520548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5.5726027397260278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24.339726027397262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27.235616438356164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76.353424657534248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4.2109589041095887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66.31232876712329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7.463013698630137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26.890410958904109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77.550684931506851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18.898630136986302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15.616438356164384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15.890410958904109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23.063013698630137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17.402739726027399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11.92876712328767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18.035616438356165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34.147945205479452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18.583561643835615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39.958904109589042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15.526027397260274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26.997260273972604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52.126027397260273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32.87945205479452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19.298630136986301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14.323287671232876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7.2767123287671236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33.706849315068496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42.904109589041099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25.561643835616437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17.756164383561643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82.526027397260279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54.391780821917806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30.923287671232877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13.252054794520548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91.391780821917806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81.509589041095893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81.509589041095893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24.942465753424656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17.435616438356163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56.575342465753423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27.175342465753424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13.495890410958904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20.5013698630137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14.038356164383561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26.515068493150686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36.027397260273972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28.926027397260274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28.230136986301371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34.701369863013696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23.24931506849315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27.342465753424658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60.43013698630137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26.997260273972604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57.898630136986299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29.397260273972602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51.515068493150686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35.712328767123289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14.139726027397261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81.509589041095893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24.068493150684933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8.3123287671232884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17.613698630136987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18.994520547945207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81.509589041095893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50.753424657534246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19.909589041095892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40.953424657534249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31.583561643835615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38.920547945205477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23.326027397260273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26.252054794520546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26.282191780821918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79.487671232876707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35.339726027397262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30.495890410958904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16.452054794520549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28.93972602739726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21.183561643835617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24.5013698630137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37.635616438356166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30.06027397260274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30.75068493150685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43.920547945205477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31.926027397260274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71.556164383561651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20.046575342465754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18.252054794520546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20.712328767123289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27.010958904109589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48.986301369863014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51.665753424657531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22.646575342465752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46.175342465753424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38.668493150684931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36.134246575342466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34.279452054794518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9.5260273972602736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19.046575342465754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21.306849315068494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7.0273972602739727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48.542465753424658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14.002739726027396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22.915068493150685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16.860273972602741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14.61917808219178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22.63013698630137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9.2904109589041095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15.389041095890411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43.361643835616441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13.673972602739726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13.643835616438356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14.797260273972602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45.394520547945206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48.649315068493152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19.353424657534248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13.69041095890411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66.079452054794515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29.43013698630137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8.1972602739726028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33.958904109589042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47.016438356164386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17.602739726027398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28.032876712328768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23.934246575342467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46.358904109589041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12.495890410958904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17.805479452054794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42.038356164383565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20.906849315068492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7.2739726027397262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16.452054794520549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41.594520547945208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12.471232876712328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14.276712328767124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16.457534246575342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19.846575342465755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30.605479452054794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54.219178082191782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29.87945205479452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6.095890410958904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55.630136986301373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18.550684931506851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51.589041095890408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57.410958904109592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20.134246575342466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28.18904109589041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39.320547945205476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36.841095890410962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10.887671232876713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13.665753424657535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18.61917808219178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27.572602739726026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19.345205479452055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38.323287671232876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23.068493150684933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53.232876712328768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18.920547945205481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23.638356164383563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53.410958904109592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16.123287671232877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23.427397260273974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35.449315068493149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14.194520547945206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21.123287671232877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53.232876712328768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18.372602739726027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27.887671232876713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18.358904109589041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61.331506849315069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24.279452054794522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16.399999999999999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51.43287671232877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38.408219178082192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29.484931506849314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35.789041095890411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7.2027397260273975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11.076712328767123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12.96986301369863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16.260273972602739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47.052054794520551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28.312328767123287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52.293150684931504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19.567123287671233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64.169863013698631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35.854794520547948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24.942465753424656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52.520547945205479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22.230136986301371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15.336986301369864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64.189041095890417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13.027397260273972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37.183561643835617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42.493150684931507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22.778082191780822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55.542465753424658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63.649315068493152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53.139726027397259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62.534246575342465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21.890410958904109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43.487671232876714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38.506849315068493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29.783561643835615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11.96986301369863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22.838356164383562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16.301369863013697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36.972602739726028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30.863013698630137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31.624657534246577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15.824657534246576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8.6520547945205486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29.30958904109589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19.399999999999999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36.046575342465751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7.3945205479452056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41.038356164383565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13.476712328767123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26.419178082191781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25.865753424657534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17.126027397260273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77.391780821917806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7.2219178082191782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76.772602739726025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28.386301369863013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27.983561643835618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19.553424657534247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19.610958904109587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20.424657534246574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24.44109589041096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22.5013698630137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30.008219178082193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9.3643835616438356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27.969863013698632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29.342465753424658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32.824657534246576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32.728767123287675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14.312328767123288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62.824657534246576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22.482191780821918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20.356164383561644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17.972602739726028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12.794520547945206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59.408219178082192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25.827397260273973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12.282191780821918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51.630136986301373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17.216438356164385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42.61917808219178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23.265753424657536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48.542465753424658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27.312328767123287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21.915068493150685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5.5643835616438357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33.663013698630138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12.471232876712328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17.290410958904111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5.6739726027397257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18.756164383561643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16.641095890410959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64.605479452054794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41.81095890410959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18.605479452054794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23.901369863013699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18.791780821917808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50.720547945205482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24.832876712328765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22.010958904109589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29.55890410958904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47.627397260273973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39.545205479452058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16.509589041095889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12.312328767123288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66.591780821917808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5.1123287671232873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34.873972602739727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23.515068493150686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24.44109589041096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37.536986301369865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88.063013698630144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14.161643835616438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52.410958904109592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29.484931506849314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18.452054794520549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21.038356164383561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41.764383561643832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27.950684931506849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36.408219178082192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8.2630136986301377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32.054794520547944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38.202739726027396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20.465753424657535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13.808219178082192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14.364383561643836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17.550684931506851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21.624657534246577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23.934246575342467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53.895890410958906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22.463013698630139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35.578082191780823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6.6438356164383565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18.202739726027396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19.241095890410961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75.808219178082197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25.520547945205479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6.3178082191780822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58.167123287671231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22.331506849315069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23.81095890410959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41.679452054794524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12.032876712328767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13.857534246575343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33.230136986301368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42.320547945205476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34.682191780821917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52.586301369863016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4.8739726027397259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12.372602739726027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52.586301369863016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23.172602739726027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26.328767123287673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18.386301369863013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59.054794520547944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24.863013698630137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24.863013698630137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61.284931506849318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15.241095890410959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27.843835616438355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11.712328767123287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15.501369863013698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41.764383561643832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33.473972602739728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62.528767123287672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18.69041095890411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22.468493150684932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51.709589041095889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62.821917808219176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27.854794520547944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26.958904109589042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70.561643835616437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15.435616438356165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8.1232876712328768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5.3726027397260276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45.824657534246576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24.454794520547946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70.712328767123282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65.164383561643831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18.284931506849315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5.7150684931506852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24.764383561643836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18.372602739726027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24.301369863013697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21.909589041095892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24.753424657534246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16.717808219178082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33.915068493150685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54.56986301369863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31.052054794520547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22.17808219178082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35.30684931506849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48.345205479452055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25.731506849315068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26.589041095890412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75.06575342465753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6.3178082191780822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27.473972602739725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23.86849315068493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34.654794520547945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35.052054794520551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56.526027397260272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56.334246575342469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17.989041095890411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16.67945205479452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24.980821917808218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17.224657534246575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78.561643835616437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37.550684931506851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5.5643835616438357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63.980821917808221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18.578082191780823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44.679452054794524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44.254794520547946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18.495890410958904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18.169863013698631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49.715068493150682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27.446575342465753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82.369863013698634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36.504109589041093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13.063013698630137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31.764383561643836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17.827397260273973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23.158904109589042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45.276712328767125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15.767123287671232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47.019178082191779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23.723287671232878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26.975342465753425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34.391780821917806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8.331506849315069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32.202739726027396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17.304109589041097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23.257534246575343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38.31232876712329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66.147945205479445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22.328767123287673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24.550684931506851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20.695890410958903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39.315068493150683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13.304109589041095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14.29041095890411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36.142465753424659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24.539726027397261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27.701369863013699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35.80821917808219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28.572602739726026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12.871232876712329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25.515068493150686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29.375342465753423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9.2630136986301377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24.197260273972603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6.5561643835616437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31.597260273972601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16.238356164383561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33.243835616438353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33.243835616438353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41.090410958904108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39.701369863013696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25.021917808219179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24.863013698630137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15.69041095890411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22.646575342465752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14.364383561643836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56.435616438356163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56.786301369863011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22.893150684931506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15.052054794520547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42.268493150684932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21.509589041095889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25.665753424657535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46.673972602739724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7.1342465753424653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49.575342465753423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33.873972602739727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57.547945205479451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35.441095890410956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6.7589041095890412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31.13150684931507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20.841095890410958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26.55890410958904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13.852054794520548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14.002739726027396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66.731506849315068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23.345205479452055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18.805479452054794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32.358904109589041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8.169863013698631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45.539726027397258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48.846575342465755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67.92328767123287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16.427397260273974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22.052054794520547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23.92876712328767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57.654794520547945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14.739726027397261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33.249315068493154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57.386301369863013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24.742465753424657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22.271232876712329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57.654794520547945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18.005479452054793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30.035616438356165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57.331506849315069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23.860273972602741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14.893150684931507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45.232876712328768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37.704109589041096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33.646575342465752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32.12054794520548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13.915068493150685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19.156164383561645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36.490410958904107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16.624657534246577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24.69041095890411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28.350684931506848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53.673972602739724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21.657534246575342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13.723287671232876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24.509589041095889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23.386301369863013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17.849315068493151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15.953424657534246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23.838356164383562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24.695890410958903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24.695890410958903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27.284931506849315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33.252054794520546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40.602739726027394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33.994520547945207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61.506849315068493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30.241095890410961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55.926027397260277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38.153424657534245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42.550684931506851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34.989041095890414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14.115068493150686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42.328767123287669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16.013698630136986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67.30684931506849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70.38356164383562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27.950684931506849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61.526027397260272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44.654794520547945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19.860273972602741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30.139726027397259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27.912328767123288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13.36986301369863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28.706849315068492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13.205479452054794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43.780821917808218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29.17808219178082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19.578082191780823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21.575342465753426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21.583561643835615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16.216438356164385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24.742465753424657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13.90958904109589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35.794520547945204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12.167123287671233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31.81917808219178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18.545205479452054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8.9452054794520546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33.224657534246575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51.873972602739727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18.715068493150685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29.282191780821918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70.38082191780822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8.9369863013698634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24.073972602739726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47.652054794520545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17.591780821917808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74.972602739726028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24.298630136986301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22.794520547945204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16.301369863013697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24.536986301369861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28.413698630136988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50.756164383561647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24.654794520547945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56.194520547945203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16.912328767123288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18.375342465753423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28.712328767123289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31.632876712328766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37.243835616438353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19.282191780821918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11.476712328767123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10.221917808219178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18.967123287671232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48.506849315068493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13.53972602739726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14.832876712328767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26.139726027397259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22.142465753424659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31.520547945205479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20.69041095890411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45.575342465753423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25.06027397260274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40.871232876712327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23.863013698630137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63.254794520547946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13.561643835616438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18.331506849315069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5.5287671232876709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34.764383561643832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37.235616438356168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18.873972602739727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9.4575342465753423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29.410958904109588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32.356164383561641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25.734246575342464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37.676712328767124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14.742465753424657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12.912328767123288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43.920547945205477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27.830136986301369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29.890410958904109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35.638356164383559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49.520547945205479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15.495890410958904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20.372602739726027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43.580821917808223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28.509589041095889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30.761643835616439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27.75068493150685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20.5013698630137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58.487671232876714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62.80821917808219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14.35068493150685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13.821917808219178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31.956164383561642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12.687671232876712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43.772602739726025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7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30.654794520547945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7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40.438356164383563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7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18.813698630136987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7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26.895890410958906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7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24.260273972602739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7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18.013698630136986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7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37.868493150684934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7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14.980821917808219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7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49.520547945205479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7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61.668493150684931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7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67.715068493150682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7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74.38082191780822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7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18.38082191780822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7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14.764383561643836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7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91.419178082191777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7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25.046575342465754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7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28.865753424657534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7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13.92876712328767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7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57.210958904109589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7" t="str">
        <f t="shared" si="57"/>
        <v/>
      </c>
      <c r="C1284" s="12"/>
      <c r="D1284" s="13">
        <f ca="1">(TODAY()-PACIENTE[[#This Row],[FECHA. DE NACIMIENTO]])/365</f>
        <v>125.1917808219178</v>
      </c>
      <c r="E1284" s="14" t="str">
        <f t="shared" ca="1" si="56"/>
        <v>TERCERA EDAD</v>
      </c>
      <c r="F1284" s="14"/>
    </row>
    <row r="1285" spans="1:7" x14ac:dyDescent="0.25">
      <c r="A1285" s="87"/>
      <c r="C1285" s="12"/>
      <c r="D1285" s="13">
        <f ca="1">(TODAY()-PACIENTE[[#This Row],[FECHA. DE NACIMIENTO]])/365</f>
        <v>125.1917808219178</v>
      </c>
      <c r="E1285" s="14" t="str">
        <f t="shared" ca="1" si="56"/>
        <v>TERCERA EDAD</v>
      </c>
      <c r="F1285" s="14"/>
    </row>
    <row r="1286" spans="1:7" x14ac:dyDescent="0.25">
      <c r="A1286" s="87"/>
      <c r="C1286" s="12"/>
      <c r="D1286" s="13">
        <f ca="1">(TODAY()-PACIENTE[[#This Row],[FECHA. DE NACIMIENTO]])/365</f>
        <v>125.1917808219178</v>
      </c>
      <c r="E1286" s="14" t="str">
        <f t="shared" ca="1" si="56"/>
        <v>TERCERA EDAD</v>
      </c>
      <c r="F1286" s="14"/>
    </row>
    <row r="1287" spans="1:7" x14ac:dyDescent="0.25">
      <c r="A1287" s="87"/>
      <c r="C1287" s="12"/>
      <c r="D1287" s="13">
        <f ca="1">(TODAY()-PACIENTE[[#This Row],[FECHA. DE NACIMIENTO]])/365</f>
        <v>125.1917808219178</v>
      </c>
      <c r="E1287" s="14" t="str">
        <f t="shared" ca="1" si="56"/>
        <v>TERCERA EDAD</v>
      </c>
      <c r="F1287" s="14"/>
    </row>
    <row r="1288" spans="1:7" x14ac:dyDescent="0.25">
      <c r="A1288" s="87"/>
      <c r="C1288" s="12"/>
      <c r="D1288" s="13">
        <f ca="1">(TODAY()-PACIENTE[[#This Row],[FECHA. DE NACIMIENTO]])/365</f>
        <v>125.1917808219178</v>
      </c>
      <c r="E1288" s="14" t="str">
        <f t="shared" ca="1" si="56"/>
        <v>TERCERA EDAD</v>
      </c>
      <c r="F1288" s="14"/>
    </row>
    <row r="1289" spans="1:7" x14ac:dyDescent="0.25">
      <c r="A1289" s="87"/>
      <c r="C1289" s="12"/>
      <c r="D1289" s="13">
        <f ca="1">(TODAY()-PACIENTE[[#This Row],[FECHA. DE NACIMIENTO]])/365</f>
        <v>125.1917808219178</v>
      </c>
      <c r="E1289" s="14" t="str">
        <f t="shared" ca="1" si="56"/>
        <v>TERCERA EDAD</v>
      </c>
      <c r="F1289" s="14"/>
    </row>
    <row r="1290" spans="1:7" x14ac:dyDescent="0.25">
      <c r="A1290" s="87"/>
      <c r="C1290" s="12"/>
      <c r="D1290" s="13">
        <f ca="1">(TODAY()-PACIENTE[[#This Row],[FECHA. DE NACIMIENTO]])/365</f>
        <v>125.1917808219178</v>
      </c>
      <c r="E1290" s="14" t="str">
        <f t="shared" ca="1" si="56"/>
        <v>TERCERA EDAD</v>
      </c>
      <c r="F1290" s="14"/>
    </row>
    <row r="1291" spans="1:7" x14ac:dyDescent="0.25">
      <c r="A1291" s="87"/>
      <c r="C1291" s="12"/>
      <c r="D1291" s="13">
        <f ca="1">(TODAY()-PACIENTE[[#This Row],[FECHA. DE NACIMIENTO]])/365</f>
        <v>125.1917808219178</v>
      </c>
      <c r="E1291" s="14" t="str">
        <f t="shared" ca="1" si="56"/>
        <v>TERCERA EDAD</v>
      </c>
      <c r="F1291" s="14"/>
    </row>
    <row r="1292" spans="1:7" x14ac:dyDescent="0.25">
      <c r="A1292" s="87"/>
      <c r="C1292" s="12"/>
      <c r="D1292" s="13">
        <f ca="1">(TODAY()-PACIENTE[[#This Row],[FECHA. DE NACIMIENTO]])/365</f>
        <v>125.1917808219178</v>
      </c>
      <c r="E1292" s="14" t="str">
        <f t="shared" ca="1" si="56"/>
        <v>TERCERA EDAD</v>
      </c>
      <c r="F1292" s="14"/>
    </row>
    <row r="1293" spans="1:7" x14ac:dyDescent="0.25">
      <c r="A1293" s="87"/>
      <c r="C1293" s="12"/>
      <c r="D1293" s="13">
        <f ca="1">(TODAY()-PACIENTE[[#This Row],[FECHA. DE NACIMIENTO]])/365</f>
        <v>125.1917808219178</v>
      </c>
      <c r="E1293" s="14" t="str">
        <f t="shared" ca="1" si="56"/>
        <v>TERCERA EDAD</v>
      </c>
      <c r="F1293" s="14"/>
    </row>
    <row r="1294" spans="1:7" x14ac:dyDescent="0.25">
      <c r="A1294" s="87"/>
      <c r="C1294" s="12"/>
      <c r="D1294" s="13">
        <f ca="1">(TODAY()-PACIENTE[[#This Row],[FECHA. DE NACIMIENTO]])/365</f>
        <v>125.1917808219178</v>
      </c>
      <c r="E1294" s="14" t="str">
        <f t="shared" ca="1" si="56"/>
        <v>TERCERA EDAD</v>
      </c>
      <c r="F1294" s="14"/>
    </row>
    <row r="1295" spans="1:7" x14ac:dyDescent="0.25">
      <c r="A1295" s="87"/>
      <c r="C1295" s="12"/>
      <c r="D1295" s="13">
        <f ca="1">(TODAY()-PACIENTE[[#This Row],[FECHA. DE NACIMIENTO]])/365</f>
        <v>125.1917808219178</v>
      </c>
      <c r="E1295" s="14" t="str">
        <f t="shared" ca="1" si="56"/>
        <v>TERCERA EDAD</v>
      </c>
      <c r="F1295" s="14"/>
    </row>
    <row r="1296" spans="1:7" x14ac:dyDescent="0.25">
      <c r="A1296" s="87"/>
      <c r="C1296" s="12"/>
      <c r="D1296" s="13">
        <f ca="1">(TODAY()-PACIENTE[[#This Row],[FECHA. DE NACIMIENTO]])/365</f>
        <v>125.1917808219178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125.1917808219178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125.1917808219178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125.1917808219178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125.1917808219178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125.1917808219178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125.1917808219178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125.1917808219178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125.1917808219178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125.1917808219178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125.1917808219178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125.1917808219178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125.1917808219178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125.1917808219178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125.1917808219178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125.1917808219178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125.1917808219178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125.1917808219178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125.1917808219178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125.1917808219178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125.1917808219178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125.1917808219178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125.1917808219178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125.1917808219178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125.1917808219178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125.1917808219178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125.1917808219178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125.1917808219178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125.1917808219178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125.1917808219178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125.1917808219178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125.1917808219178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125.1917808219178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125.1917808219178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125.1917808219178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125.1917808219178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125.1917808219178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125.1917808219178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125.1917808219178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125.1917808219178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125.1917808219178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125.1917808219178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125.1917808219178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125.1917808219178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125.1917808219178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125.1917808219178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125.1917808219178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125.1917808219178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125.1917808219178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125.1917808219178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125.1917808219178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125.1917808219178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125.1917808219178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125.1917808219178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125.1917808219178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125.1917808219178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125.1917808219178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125.1917808219178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125.1917808219178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125.1917808219178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125.1917808219178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125.1917808219178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125.1917808219178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125.1917808219178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125.1917808219178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125.1917808219178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125.1917808219178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125.1917808219178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125.1917808219178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125.1917808219178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125.1917808219178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125.1917808219178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125.1917808219178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125.1917808219178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125.1917808219178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125.1917808219178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125.1917808219178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125.1917808219178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125.1917808219178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125.1917808219178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125.1917808219178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125.1917808219178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125.1917808219178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125.1917808219178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125.1917808219178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125.1917808219178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125.1917808219178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125.1917808219178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125.1917808219178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125.1917808219178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125.1917808219178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125.1917808219178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125.1917808219178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125.1917808219178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125.1917808219178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125.1917808219178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125.1917808219178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125.1917808219178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125.1917808219178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125.1917808219178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125.1917808219178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125.1917808219178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125.1917808219178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125.1917808219178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125.1917808219178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125.1917808219178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125.1917808219178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125.1917808219178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125.1917808219178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125.1917808219178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125.1917808219178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125.1917808219178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125.1917808219178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125.1917808219178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125.1917808219178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125.1917808219178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125.1917808219178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125.1917808219178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125.1917808219178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125.1917808219178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125.1917808219178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125.1917808219178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125.1917808219178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125.1917808219178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125.1917808219178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125.1917808219178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125.1917808219178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125.1917808219178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125.1917808219178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125.1917808219178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125.1917808219178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125.1917808219178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125.1917808219178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125.1917808219178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125.1917808219178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125.1917808219178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125.1917808219178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125.1917808219178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125.1917808219178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125.1917808219178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125.1917808219178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125.1917808219178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125.1917808219178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125.1917808219178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125.1917808219178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125.1917808219178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125.1917808219178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125.1917808219178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125.1917808219178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125.1917808219178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125.1917808219178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125.1917808219178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125.1917808219178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125.1917808219178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125.1917808219178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125.1917808219178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125.1917808219178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125.1917808219178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125.1917808219178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125.1917808219178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125.1917808219178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125.1917808219178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125.1917808219178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125.1917808219178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125.1917808219178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125.1917808219178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125.1917808219178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125.1917808219178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125.1917808219178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125.1917808219178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125.1917808219178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125.1917808219178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125.1917808219178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125.1917808219178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125.1917808219178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125.1917808219178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125.1917808219178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125.1917808219178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125.1917808219178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125.1917808219178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125.1917808219178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125.1917808219178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125.1917808219178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125.1917808219178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125.1917808219178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125.1917808219178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125.1917808219178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125.1917808219178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125.1917808219178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125.1917808219178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125.1917808219178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125.1917808219178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125.1917808219178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125.1917808219178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125.1917808219178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125.1917808219178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125.1917808219178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125.1917808219178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125.1917808219178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125.1917808219178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125.1917808219178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125.1917808219178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125.1917808219178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125.1917808219178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125.1917808219178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125.1917808219178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125.1917808219178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125.1917808219178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125.1917808219178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125.1917808219178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125.1917808219178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125.1917808219178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125.1917808219178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125.1917808219178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125.1917808219178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125.1917808219178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125.1917808219178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125.1917808219178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125.1917808219178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125.1917808219178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125.1917808219178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125.1917808219178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125.1917808219178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125.1917808219178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125.1917808219178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125.1917808219178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125.1917808219178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125.1917808219178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125.1917808219178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125.1917808219178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125.1917808219178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125.1917808219178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125.1917808219178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125.1917808219178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125.1917808219178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125.1917808219178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125.1917808219178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125.1917808219178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125.1917808219178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125.1917808219178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125.1917808219178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125.1917808219178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125.1917808219178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125.1917808219178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125.1917808219178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125.1917808219178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125.1917808219178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125.1917808219178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125.1917808219178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125.1917808219178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125.1917808219178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125.1917808219178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125.1917808219178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125.1917808219178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125.1917808219178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125.1917808219178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125.1917808219178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125.1917808219178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125.1917808219178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125.1917808219178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125.1917808219178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125.1917808219178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125.1917808219178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125.1917808219178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125.1917808219178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125.1917808219178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125.1917808219178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125.1917808219178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125.1917808219178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125.1917808219178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125.1917808219178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125.1917808219178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125.1917808219178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125.1917808219178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125.1917808219178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125.1917808219178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125.1917808219178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125.1917808219178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125.1917808219178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125.1917808219178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125.1917808219178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125.1917808219178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125.1917808219178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125.1917808219178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125.1917808219178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125.1917808219178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125.1917808219178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125.1917808219178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125.1917808219178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125.1917808219178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125.1917808219178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125.1917808219178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125.1917808219178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125.1917808219178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125.1917808219178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125.1917808219178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125.1917808219178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125.1917808219178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125.1917808219178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125.1917808219178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125.1917808219178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125.1917808219178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125.1917808219178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125.1917808219178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125.1917808219178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125.1917808219178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125.1917808219178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125.1917808219178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125.1917808219178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125.1917808219178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125.1917808219178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125.1917808219178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125.1917808219178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125.1917808219178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125.1917808219178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125.1917808219178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125.1917808219178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125.1917808219178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125.1917808219178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125.1917808219178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125.1917808219178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125.1917808219178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125.1917808219178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125.1917808219178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125.1917808219178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125.1917808219178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125.1917808219178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125.1917808219178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125.1917808219178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125.1917808219178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125.1917808219178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125.1917808219178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125.1917808219178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125.1917808219178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125.1917808219178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125.1917808219178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125.1917808219178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125.1917808219178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125.1917808219178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125.1917808219178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125.1917808219178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125.1917808219178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125.1917808219178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125.1917808219178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125.1917808219178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125.1917808219178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125.1917808219178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125.1917808219178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125.1917808219178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125.1917808219178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125.1917808219178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125.1917808219178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125.1917808219178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125.1917808219178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125.1917808219178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125.1917808219178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125.1917808219178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125.1917808219178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125.1917808219178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125.1917808219178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125.1917808219178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125.1917808219178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125.1917808219178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125.1917808219178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125.1917808219178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125.1917808219178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125.1917808219178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125.1917808219178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125.1917808219178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125.1917808219178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125.1917808219178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125.1917808219178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125.1917808219178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125.1917808219178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125.1917808219178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125.1917808219178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125.1917808219178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125.1917808219178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125.1917808219178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125.1917808219178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125.1917808219178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125.1917808219178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125.1917808219178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125.1917808219178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125.1917808219178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125.1917808219178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125.1917808219178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125.1917808219178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125.1917808219178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125.1917808219178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125.1917808219178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125.1917808219178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125.1917808219178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125.1917808219178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125.1917808219178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125.1917808219178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125.1917808219178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125.1917808219178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125.1917808219178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125.1917808219178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125.1917808219178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125.1917808219178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125.1917808219178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125.1917808219178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125.1917808219178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125.1917808219178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125.1917808219178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125.1917808219178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125.1917808219178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125.1917808219178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125.1917808219178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125.1917808219178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125.1917808219178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125.1917808219178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125.1917808219178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125.1917808219178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125.1917808219178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125.1917808219178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125.1917808219178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125.1917808219178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125.1917808219178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125.1917808219178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125.1917808219178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125.1917808219178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125.1917808219178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125.1917808219178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125.1917808219178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125.1917808219178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125.1917808219178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125.1917808219178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125.1917808219178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125.1917808219178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125.1917808219178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125.1917808219178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125.1917808219178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125.1917808219178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125.1917808219178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125.1917808219178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125.1917808219178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125.1917808219178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125.1917808219178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125.1917808219178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125.1917808219178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125.1917808219178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125.1917808219178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125.1917808219178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125.1917808219178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125.1917808219178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125.1917808219178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125.1917808219178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125.1917808219178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125.1917808219178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125.1917808219178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125.1917808219178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125.1917808219178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125.1917808219178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125.1917808219178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125.1917808219178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125.1917808219178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125.1917808219178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125.1917808219178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125.1917808219178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125.1917808219178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125.1917808219178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125.1917808219178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125.1917808219178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125.1917808219178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125.1917808219178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125.1917808219178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125.1917808219178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125.1917808219178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125.1917808219178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125.1917808219178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125.1917808219178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125.1917808219178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125.1917808219178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125.1917808219178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125.1917808219178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125.1917808219178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125.1917808219178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125.1917808219178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125.1917808219178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125.1917808219178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125.1917808219178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125.1917808219178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125.1917808219178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125.1917808219178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125.1917808219178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125.1917808219178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125.1917808219178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125.1917808219178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125.1917808219178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125.1917808219178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125.1917808219178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125.1917808219178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125.1917808219178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125.1917808219178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125.1917808219178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125.1917808219178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125.1917808219178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125.1917808219178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125.1917808219178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125.1917808219178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125.1917808219178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125.1917808219178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125.1917808219178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125.1917808219178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125.1917808219178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125.1917808219178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125.1917808219178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125.1917808219178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125.1917808219178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125.1917808219178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125.1917808219178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125.1917808219178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125.1917808219178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125.1917808219178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125.1917808219178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125.1917808219178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125.1917808219178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125.1917808219178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125.1917808219178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125.1917808219178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125.1917808219178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125.1917808219178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125.1917808219178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125.1917808219178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125.1917808219178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125.1917808219178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125.1917808219178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125.1917808219178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125.1917808219178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125.1917808219178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125.1917808219178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125.1917808219178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125.1917808219178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125.1917808219178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125.1917808219178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125.1917808219178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125.1917808219178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125.1917808219178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125.1917808219178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125.1917808219178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125.1917808219178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125.1917808219178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125.1917808219178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125.1917808219178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125.1917808219178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125.1917808219178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125.1917808219178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125.1917808219178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125.1917808219178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125.1917808219178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125.1917808219178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125.1917808219178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125.1917808219178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125.1917808219178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125.1917808219178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125.1917808219178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125.1917808219178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125.1917808219178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125.1917808219178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125.1917808219178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125.1917808219178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125.1917808219178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125.1917808219178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125.1917808219178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125.1917808219178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125.1917808219178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125.1917808219178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125.1917808219178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125.1917808219178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125.1917808219178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125.1917808219178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125.1917808219178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125.1917808219178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125.1917808219178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125.1917808219178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125.1917808219178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125.1917808219178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125.1917808219178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125.1917808219178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125.1917808219178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125.1917808219178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125.1917808219178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125.1917808219178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125.1917808219178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125.1917808219178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125.1917808219178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125.1917808219178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125.1917808219178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125.1917808219178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125.1917808219178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125.1917808219178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125.1917808219178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125.1917808219178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125.1917808219178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125.1917808219178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125.1917808219178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125.1917808219178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125.1917808219178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125.1917808219178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125.1917808219178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125.1917808219178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125.1917808219178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125.1917808219178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125.1917808219178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125.1917808219178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125.1917808219178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125.1917808219178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125.1917808219178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125.1917808219178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125.1917808219178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125.1917808219178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125.1917808219178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125.1917808219178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125.1917808219178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125.1917808219178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125.1917808219178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125.1917808219178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125.1917808219178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125.1917808219178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125.1917808219178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125.1917808219178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125.1917808219178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125.1917808219178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125.1917808219178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125.1917808219178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125.1917808219178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125.1917808219178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125.1917808219178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125.1917808219178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125.1917808219178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125.1917808219178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125.1917808219178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125.1917808219178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125.1917808219178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125.1917808219178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125.1917808219178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125.1917808219178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125.1917808219178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125.1917808219178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125.1917808219178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125.1917808219178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125.1917808219178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125.1917808219178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125.1917808219178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125.1917808219178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125.1917808219178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125.1917808219178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125.1917808219178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125.1917808219178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125.1917808219178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125.1917808219178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125.1917808219178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125.1917808219178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125.1917808219178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125.1917808219178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125.1917808219178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125.1917808219178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125.1917808219178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125.1917808219178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125.1917808219178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125.1917808219178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125.1917808219178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125.1917808219178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125.1917808219178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125.1917808219178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125.1917808219178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125.1917808219178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125.1917808219178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125.1917808219178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125.1917808219178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125.1917808219178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125.1917808219178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125.1917808219178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125.1917808219178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125.1917808219178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125.1917808219178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125.1917808219178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125.1917808219178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125.1917808219178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125.1917808219178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125.1917808219178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125.1917808219178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125.1917808219178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125.1917808219178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125.1917808219178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125.1917808219178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125.1917808219178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125.1917808219178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125.1917808219178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125.1917808219178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125.1917808219178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125.1917808219178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125.1917808219178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125.1917808219178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125.1917808219178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125.1917808219178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125.1917808219178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125.1917808219178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125.1917808219178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125.1917808219178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125.1917808219178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125.1917808219178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125.1917808219178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125.1917808219178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125.1917808219178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125.1917808219178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125.1917808219178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125.1917808219178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125.1917808219178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125.1917808219178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125.1917808219178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125.1917808219178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125.1917808219178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125.1917808219178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125.1917808219178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125.1917808219178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125.1917808219178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125.1917808219178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125.1917808219178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125.1917808219178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125.1917808219178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125.1917808219178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125.1917808219178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125.1917808219178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125.1917808219178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125.1917808219178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125.1917808219178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125.1917808219178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125.1917808219178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125.1917808219178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125.1917808219178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125.1917808219178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125.1917808219178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125.1917808219178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125.1917808219178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125.1917808219178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125.1917808219178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125.1917808219178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125.1917808219178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125.1917808219178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125.1917808219178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125.1917808219178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125.1917808219178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125.1917808219178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125.1917808219178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125.1917808219178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125.1917808219178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125.1917808219178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125.1917808219178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125.1917808219178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125.1917808219178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125.1917808219178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125.1917808219178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125.1917808219178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125.1917808219178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125.1917808219178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125.1917808219178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125.1917808219178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125.1917808219178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125.1917808219178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125.1917808219178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125.1917808219178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125.1917808219178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125.1917808219178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125.1917808219178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125.1917808219178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125.1917808219178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125.1917808219178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125.1917808219178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125.1917808219178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125.1917808219178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125.1917808219178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125.1917808219178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125.1917808219178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125.1917808219178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125.1917808219178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125.1917808219178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125.1917808219178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125.1917808219178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125.1917808219178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125.1917808219178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125.1917808219178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125.1917808219178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125.1917808219178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125.1917808219178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125.1917808219178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125.1917808219178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125.1917808219178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125.1917808219178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125.1917808219178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125.1917808219178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125.1917808219178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125.1917808219178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125.1917808219178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125.1917808219178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125.1917808219178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125.1917808219178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125.1917808219178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125.1917808219178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125.1917808219178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125.1917808219178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125.1917808219178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125.1917808219178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125.1917808219178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125.1917808219178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125.1917808219178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125.1917808219178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125.1917808219178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125.1917808219178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125.1917808219178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125.1917808219178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125.1917808219178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125.1917808219178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125.1917808219178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125.1917808219178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125.1917808219178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125.1917808219178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125.1917808219178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125.1917808219178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125.1917808219178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125.1917808219178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125.1917808219178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125.1917808219178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125.1917808219178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125.1917808219178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125.1917808219178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125.1917808219178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125.1917808219178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125.1917808219178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125.1917808219178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125.1917808219178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125.1917808219178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125.1917808219178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125.1917808219178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125.1917808219178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125.1917808219178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125.1917808219178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125.1917808219178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125.1917808219178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125.1917808219178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125.1917808219178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125.1917808219178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125.1917808219178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125.1917808219178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125.1917808219178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125.1917808219178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125.1917808219178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125.1917808219178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125.1917808219178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125.1917808219178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125.1917808219178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125.1917808219178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125.1917808219178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125.1917808219178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125.1917808219178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125.1917808219178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125.1917808219178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125.1917808219178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125.1917808219178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125.1917808219178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125.1917808219178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125.1917808219178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125.1917808219178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125.1917808219178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125.1917808219178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125.1917808219178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125.1917808219178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125.1917808219178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125.1917808219178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125.1917808219178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125.1917808219178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125.1917808219178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125.1917808219178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125.1917808219178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125.1917808219178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125.1917808219178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125.1917808219178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125.1917808219178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125.1917808219178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125.1917808219178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125.1917808219178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125.1917808219178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125.1917808219178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125.1917808219178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125.1917808219178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125.1917808219178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125.1917808219178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125.1917808219178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125.1917808219178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125.1917808219178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125.1917808219178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125.1917808219178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125.1917808219178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125.1917808219178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125.1917808219178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125.1917808219178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125.1917808219178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125.1917808219178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125.1917808219178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125.1917808219178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125.1917808219178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125.1917808219178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125.1917808219178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125.1917808219178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125.1917808219178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125.1917808219178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125.1917808219178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125.1917808219178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125.1917808219178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125.1917808219178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125.1917808219178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125.1917808219178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125.1917808219178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125.1917808219178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125.1917808219178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125.1917808219178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125.1917808219178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125.1917808219178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125.1917808219178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125.1917808219178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125.1917808219178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125.1917808219178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125.1917808219178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125.1917808219178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125.1917808219178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125.1917808219178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125.1917808219178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125.1917808219178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125.1917808219178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125.1917808219178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125.1917808219178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125.1917808219178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125.1917808219178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125.1917808219178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125.1917808219178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125.1917808219178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125.1917808219178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125.1917808219178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125.1917808219178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125.1917808219178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125.1917808219178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125.1917808219178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125.1917808219178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125.1917808219178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125.1917808219178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125.1917808219178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125.1917808219178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125.1917808219178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125.1917808219178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125.1917808219178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125.1917808219178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125.1917808219178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125.1917808219178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125.1917808219178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125.1917808219178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125.1917808219178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125.1917808219178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125.1917808219178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125.1917808219178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125.1917808219178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125.1917808219178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125.1917808219178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125.1917808219178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125.1917808219178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125.1917808219178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125.1917808219178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125.1917808219178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125.1917808219178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125.1917808219178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125.1917808219178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125.1917808219178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125.1917808219178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125.1917808219178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125.1917808219178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125.1917808219178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125.1917808219178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125.1917808219178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125.1917808219178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125.1917808219178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125.1917808219178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125.1917808219178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125.1917808219178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125.1917808219178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125.1917808219178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125.1917808219178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125.1917808219178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125.1917808219178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125.1917808219178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125.1917808219178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125.1917808219178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125.1917808219178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125.1917808219178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125.1917808219178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125.1917808219178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125.1917808219178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125.1917808219178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125.1917808219178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125.1917808219178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125.1917808219178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125.1917808219178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125.1917808219178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125.1917808219178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125.1917808219178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125.1917808219178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125.1917808219178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125.1917808219178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125.1917808219178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125.1917808219178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125.1917808219178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125.1917808219178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125.1917808219178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125.1917808219178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125.1917808219178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125.1917808219178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125.1917808219178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125.1917808219178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125.1917808219178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125.1917808219178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125.1917808219178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125.1917808219178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125.1917808219178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125.1917808219178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125.1917808219178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125.1917808219178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125.1917808219178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125.1917808219178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125.1917808219178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125.1917808219178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125.1917808219178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125.1917808219178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125.1917808219178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125.1917808219178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125.1917808219178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125.1917808219178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125.1917808219178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125.1917808219178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125.1917808219178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125.1917808219178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125.1917808219178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125.1917808219178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125.1917808219178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125.1917808219178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125.1917808219178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125.1917808219178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125.1917808219178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125.1917808219178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125.1917808219178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125.1917808219178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125.1917808219178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125.1917808219178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125.1917808219178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125.1917808219178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125.1917808219178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125.1917808219178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125.1917808219178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125.1917808219178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125.1917808219178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125.1917808219178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125.1917808219178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125.1917808219178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125.1917808219178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125.1917808219178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125.1917808219178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125.1917808219178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125.1917808219178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125.1917808219178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125.1917808219178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125.1917808219178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125.1917808219178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125.1917808219178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125.1917808219178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125.1917808219178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125.1917808219178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125.1917808219178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125.1917808219178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125.1917808219178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125.1917808219178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125.1917808219178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125.1917808219178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125.1917808219178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125.1917808219178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125.1917808219178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125.1917808219178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125.1917808219178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125.1917808219178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125.1917808219178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125.1917808219178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125.1917808219178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125.1917808219178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125.1917808219178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125.1917808219178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125.1917808219178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125.1917808219178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125.1917808219178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125.1917808219178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125.1917808219178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125.1917808219178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125.1917808219178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125.1917808219178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125.1917808219178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125.1917808219178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125.1917808219178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125.1917808219178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125.1917808219178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125.1917808219178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125.1917808219178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125.1917808219178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125.1917808219178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125.1917808219178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125.1917808219178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125.1917808219178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125.1917808219178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125.1917808219178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125.1917808219178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125.1917808219178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125.1917808219178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125.1917808219178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125.1917808219178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125.1917808219178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125.1917808219178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125.1917808219178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125.1917808219178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125.1917808219178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125.1917808219178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125.1917808219178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125.1917808219178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125.1917808219178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125.1917808219178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125.1917808219178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125.1917808219178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125.1917808219178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125.1917808219178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125.1917808219178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125.1917808219178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125.1917808219178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125.1917808219178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125.1917808219178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125.1917808219178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125.1917808219178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125.1917808219178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125.1917808219178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125.1917808219178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125.1917808219178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125.1917808219178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125.1917808219178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125.1917808219178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125.1917808219178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125.1917808219178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125.1917808219178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125.1917808219178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125.1917808219178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125.1917808219178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125.1917808219178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125.1917808219178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125.1917808219178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125.1917808219178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125.1917808219178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125.1917808219178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125.1917808219178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125.1917808219178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125.1917808219178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125.1917808219178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125.1917808219178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125.1917808219178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125.1917808219178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125.1917808219178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125.1917808219178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125.1917808219178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125.1917808219178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125.1917808219178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125.1917808219178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125.1917808219178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125.1917808219178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125.1917808219178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125.1917808219178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125.1917808219178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125.1917808219178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125.1917808219178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125.1917808219178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125.1917808219178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125.1917808219178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125.1917808219178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125.1917808219178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125.1917808219178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125.1917808219178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125.1917808219178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125.1917808219178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125.1917808219178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125.1917808219178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125.1917808219178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125.1917808219178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125.1917808219178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125.1917808219178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125.1917808219178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125.1917808219178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125.1917808219178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125.1917808219178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125.1917808219178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125.1917808219178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125.1917808219178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125.1917808219178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125.1917808219178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125.1917808219178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125.1917808219178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125.1917808219178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125.1917808219178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125.1917808219178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125.1917808219178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125.1917808219178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125.1917808219178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125.1917808219178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125.1917808219178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125.1917808219178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125.1917808219178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125.1917808219178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125.1917808219178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125.1917808219178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125.1917808219178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125.1917808219178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125.1917808219178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125.1917808219178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125.1917808219178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125.1917808219178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125.1917808219178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125.1917808219178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125.1917808219178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125.1917808219178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125.1917808219178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125.1917808219178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125.1917808219178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125.1917808219178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125.1917808219178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125.1917808219178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125.1917808219178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125.1917808219178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125.1917808219178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125.1917808219178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125.1917808219178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125.1917808219178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125.1917808219178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125.1917808219178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125.1917808219178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125.1917808219178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125.1917808219178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125.1917808219178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125.1917808219178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125.1917808219178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125.1917808219178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125.1917808219178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125.1917808219178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125.1917808219178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125.1917808219178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125.1917808219178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125.1917808219178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125.1917808219178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125.1917808219178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125.1917808219178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125.1917808219178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125.1917808219178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125.1917808219178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125.1917808219178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125.1917808219178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125.1917808219178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125.1917808219178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125.1917808219178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125.1917808219178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125.1917808219178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125.1917808219178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125.1917808219178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125.1917808219178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125.1917808219178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125.1917808219178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125.1917808219178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125.1917808219178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125.1917808219178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125.1917808219178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125.1917808219178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125.1917808219178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125.1917808219178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125.1917808219178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125.1917808219178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125.1917808219178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125.1917808219178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125.1917808219178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125.1917808219178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125.1917808219178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125.1917808219178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125.1917808219178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125.1917808219178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125.1917808219178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125.1917808219178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125.1917808219178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125.1917808219178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125.1917808219178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125.1917808219178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125.1917808219178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125.1917808219178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125.1917808219178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125.1917808219178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125.1917808219178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125.1917808219178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125.1917808219178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125.1917808219178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125.1917808219178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125.1917808219178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125.1917808219178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125.1917808219178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125.1917808219178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125.1917808219178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125.1917808219178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125.1917808219178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125.1917808219178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125.1917808219178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125.1917808219178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125.1917808219178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125.1917808219178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125.1917808219178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125.1917808219178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125.1917808219178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125.1917808219178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125.1917808219178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125.1917808219178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125.1917808219178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125.1917808219178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125.1917808219178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125.1917808219178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125.1917808219178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125.1917808219178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125.1917808219178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125.1917808219178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125.1917808219178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125.1917808219178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125.1917808219178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125.1917808219178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125.1917808219178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125.1917808219178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125.1917808219178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125.1917808219178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125.1917808219178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125.1917808219178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125.1917808219178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125.1917808219178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125.1917808219178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125.1917808219178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125.1917808219178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125.1917808219178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125.1917808219178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125.1917808219178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125.1917808219178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125.1917808219178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125.1917808219178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125.1917808219178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125.1917808219178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125.1917808219178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125.1917808219178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125.1917808219178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125.1917808219178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125.1917808219178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125.1917808219178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125.1917808219178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125.1917808219178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125.1917808219178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125.1917808219178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125.1917808219178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125.1917808219178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125.1917808219178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125.1917808219178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125.1917808219178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125.1917808219178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125.1917808219178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125.1917808219178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125.1917808219178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125.1917808219178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125.1917808219178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125.1917808219178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125.1917808219178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125.1917808219178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125.1917808219178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125.1917808219178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125.1917808219178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125.1917808219178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125.1917808219178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125.1917808219178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125.1917808219178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125.1917808219178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125.1917808219178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125.1917808219178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125.1917808219178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125.1917808219178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125.1917808219178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125.1917808219178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125.1917808219178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125.1917808219178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125.1917808219178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125.1917808219178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125.1917808219178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125.1917808219178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125.1917808219178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125.1917808219178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125.1917808219178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125.1917808219178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125.1917808219178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125.1917808219178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125.1917808219178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125.1917808219178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125.1917808219178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125.1917808219178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125.1917808219178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125.1917808219178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125.1917808219178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125.1917808219178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125.1917808219178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125.1917808219178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125.1917808219178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125.1917808219178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125.1917808219178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125.1917808219178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125.1917808219178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125.1917808219178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125.1917808219178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125.1917808219178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125.1917808219178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125.1917808219178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125.1917808219178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125.1917808219178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125.1917808219178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125.1917808219178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125.1917808219178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125.1917808219178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125.1917808219178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125.1917808219178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125.1917808219178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125.1917808219178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125.1917808219178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125.1917808219178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125.1917808219178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125.1917808219178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125.1917808219178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125.1917808219178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125.1917808219178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125.1917808219178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125.1917808219178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125.1917808219178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125.1917808219178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125.1917808219178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125.1917808219178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125.1917808219178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125.1917808219178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125.1917808219178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125.1917808219178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125.1917808219178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125.1917808219178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125.1917808219178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125.1917808219178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125.1917808219178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125.1917808219178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125.1917808219178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125.1917808219178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125.1917808219178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125.1917808219178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125.1917808219178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125.1917808219178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125.1917808219178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125.1917808219178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125.1917808219178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125.1917808219178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125.1917808219178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125.1917808219178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125.1917808219178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125.1917808219178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125.1917808219178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125.1917808219178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125.1917808219178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125.1917808219178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125.1917808219178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125.1917808219178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125.1917808219178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125.1917808219178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125.1917808219178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125.1917808219178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125.1917808219178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125.1917808219178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125.1917808219178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125.1917808219178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125.1917808219178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125.1917808219178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125.1917808219178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125.1917808219178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125.1917808219178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125.1917808219178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125.1917808219178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125.1917808219178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125.1917808219178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125.1917808219178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125.1917808219178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125.1917808219178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125.1917808219178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125.1917808219178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125.1917808219178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125.1917808219178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125.1917808219178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125.1917808219178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125.1917808219178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125.1917808219178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125.1917808219178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125.1917808219178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125.1917808219178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125.1917808219178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125.1917808219178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125.1917808219178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125.1917808219178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125.1917808219178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125.1917808219178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125.1917808219178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125.1917808219178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125.1917808219178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125.1917808219178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125.1917808219178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125.1917808219178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125.1917808219178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125.1917808219178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125.1917808219178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125.1917808219178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125.1917808219178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125.1917808219178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125.1917808219178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125.1917808219178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125.1917808219178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125.1917808219178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125.1917808219178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125.1917808219178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125.1917808219178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125.1917808219178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125.1917808219178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125.1917808219178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125.1917808219178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125.1917808219178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125.1917808219178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125.1917808219178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125.1917808219178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125.1917808219178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125.1917808219178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125.1917808219178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125.1917808219178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125.1917808219178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125.1917808219178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125.1917808219178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125.1917808219178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125.1917808219178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125.1917808219178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125.1917808219178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125.1917808219178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125.1917808219178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125.1917808219178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125.1917808219178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125.1917808219178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125.1917808219178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125.1917808219178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125.1917808219178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125.1917808219178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125.1917808219178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125.1917808219178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125.1917808219178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125.1917808219178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125.1917808219178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125.1917808219178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125.1917808219178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125.1917808219178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125.1917808219178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125.1917808219178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125.1917808219178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125.1917808219178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125.1917808219178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125.1917808219178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125.1917808219178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125.1917808219178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125.1917808219178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125.1917808219178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125.1917808219178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125.1917808219178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125.1917808219178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125.1917808219178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125.1917808219178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125.1917808219178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125.1917808219178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125.1917808219178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125.1917808219178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125.1917808219178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125.1917808219178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125.1917808219178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125.1917808219178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125.1917808219178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125.1917808219178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125.1917808219178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125.1917808219178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125.1917808219178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125.1917808219178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125.1917808219178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125.1917808219178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125.1917808219178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125.1917808219178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125.1917808219178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125.1917808219178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125.1917808219178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125.1917808219178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125.1917808219178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125.1917808219178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125.1917808219178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125.1917808219178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125.1917808219178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125.1917808219178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125.1917808219178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125.1917808219178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125.1917808219178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125.1917808219178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125.1917808219178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125.1917808219178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125.1917808219178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125.1917808219178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125.1917808219178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125.1917808219178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125.1917808219178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125.1917808219178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125.1917808219178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125.1917808219178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125.1917808219178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125.1917808219178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125.1917808219178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125.1917808219178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125.1917808219178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125.1917808219178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125.1917808219178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125.1917808219178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125.1917808219178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125.1917808219178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125.1917808219178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125.1917808219178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125.1917808219178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125.1917808219178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125.1917808219178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125.1917808219178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125.1917808219178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125.1917808219178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125.1917808219178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125.1917808219178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125.1917808219178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125.1917808219178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125.1917808219178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125.1917808219178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125.1917808219178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125.1917808219178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125.1917808219178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125.1917808219178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125.1917808219178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125.1917808219178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125.1917808219178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125.1917808219178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125.1917808219178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125.1917808219178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125.1917808219178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125.1917808219178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125.1917808219178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125.1917808219178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125.1917808219178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125.1917808219178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125.1917808219178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125.1917808219178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125.1917808219178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125.1917808219178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125.1917808219178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125.1917808219178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125.1917808219178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125.1917808219178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125.1917808219178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125.1917808219178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125.1917808219178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125.1917808219178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125.1917808219178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125.1917808219178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125.1917808219178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125.1917808219178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125.1917808219178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125.1917808219178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125.1917808219178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125.1917808219178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125.1917808219178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125.1917808219178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125.1917808219178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125.1917808219178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125.1917808219178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125.1917808219178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125.1917808219178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125.1917808219178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125.1917808219178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125.1917808219178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125.1917808219178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125.1917808219178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125.1917808219178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125.1917808219178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125.1917808219178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125.1917808219178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125.1917808219178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125.1917808219178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125.1917808219178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125.1917808219178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125.1917808219178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125.1917808219178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125.1917808219178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125.1917808219178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125.1917808219178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125.1917808219178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125.1917808219178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125.1917808219178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125.1917808219178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125.1917808219178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125.1917808219178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125.1917808219178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125.1917808219178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125.1917808219178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125.1917808219178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125.1917808219178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125.1917808219178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125.1917808219178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125.1917808219178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125.1917808219178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125.1917808219178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125.1917808219178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125.1917808219178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125.1917808219178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125.1917808219178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125.1917808219178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125.1917808219178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125.1917808219178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125.1917808219178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125.1917808219178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125.1917808219178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125.1917808219178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125.1917808219178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125.1917808219178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125.1917808219178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125.1917808219178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125.1917808219178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125.1917808219178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125.1917808219178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125.1917808219178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125.1917808219178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125.1917808219178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125.1917808219178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125.1917808219178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125.1917808219178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125.1917808219178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125.1917808219178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125.1917808219178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125.1917808219178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125.1917808219178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125.1917808219178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125.1917808219178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125.1917808219178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125.1917808219178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125.1917808219178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125.1917808219178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125.1917808219178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125.1917808219178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125.1917808219178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125.1917808219178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125.1917808219178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125.1917808219178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125.1917808219178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125.1917808219178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125.1917808219178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125.1917808219178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125.1917808219178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125.1917808219178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125.1917808219178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125.1917808219178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125.1917808219178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125.1917808219178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125.1917808219178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125.1917808219178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125.1917808219178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125.1917808219178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125.1917808219178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125.1917808219178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125.1917808219178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125.1917808219178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125.1917808219178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125.1917808219178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125.1917808219178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125.1917808219178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125.1917808219178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125.1917808219178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125.1917808219178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125.1917808219178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125.1917808219178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125.1917808219178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125.1917808219178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125.1917808219178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125.1917808219178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125.1917808219178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125.1917808219178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125.1917808219178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125.1917808219178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125.1917808219178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125.1917808219178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125.1917808219178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125.1917808219178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125.1917808219178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125.1917808219178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125.1917808219178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125.1917808219178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125.1917808219178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125.1917808219178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125.1917808219178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125.1917808219178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125.1917808219178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125.1917808219178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125.1917808219178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125.1917808219178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125.1917808219178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125.1917808219178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125.1917808219178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125.1917808219178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125.1917808219178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125.1917808219178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125.1917808219178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125.1917808219178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125.1917808219178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125.1917808219178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125.1917808219178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125.1917808219178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125.1917808219178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125.1917808219178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125.1917808219178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125.1917808219178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125.1917808219178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125.1917808219178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125.1917808219178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125.1917808219178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125.1917808219178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125.1917808219178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125.1917808219178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125.1917808219178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125.1917808219178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125.1917808219178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125.1917808219178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125.1917808219178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125.1917808219178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125.1917808219178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125.1917808219178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125.1917808219178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125.1917808219178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125.1917808219178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125.1917808219178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125.1917808219178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125.1917808219178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125.1917808219178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125.1917808219178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125.1917808219178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125.1917808219178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125.1917808219178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125.1917808219178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125.1917808219178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125.1917808219178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125.1917808219178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125.1917808219178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125.1917808219178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125.1917808219178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125.1917808219178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125.1917808219178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125.1917808219178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125.1917808219178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125.1917808219178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125.1917808219178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125.1917808219178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125.1917808219178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125.1917808219178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125.1917808219178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125.1917808219178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125.1917808219178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125.1917808219178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125.1917808219178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125.1917808219178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125.1917808219178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125.1917808219178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125.1917808219178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125.1917808219178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125.1917808219178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125.1917808219178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125.1917808219178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125.1917808219178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125.1917808219178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125.1917808219178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125.1917808219178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125.1917808219178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125.1917808219178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125.1917808219178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125.1917808219178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125.1917808219178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125.1917808219178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125.1917808219178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125.1917808219178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125.1917808219178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125.1917808219178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125.1917808219178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125.1917808219178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125.1917808219178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125.1917808219178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125.1917808219178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125.1917808219178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125.1917808219178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125.1917808219178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125.1917808219178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125.1917808219178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125.1917808219178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125.1917808219178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125.1917808219178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125.1917808219178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125.1917808219178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125.1917808219178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125.1917808219178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125.1917808219178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125.1917808219178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125.1917808219178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125.1917808219178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125.1917808219178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125.1917808219178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125.1917808219178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125.1917808219178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125.1917808219178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125.1917808219178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125.1917808219178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125.1917808219178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125.1917808219178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125.1917808219178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125.1917808219178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125.1917808219178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125.1917808219178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125.1917808219178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125.1917808219178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125.1917808219178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125.1917808219178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125.1917808219178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125.1917808219178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125.1917808219178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125.1917808219178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125.1917808219178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125.1917808219178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125.1917808219178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125.1917808219178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125.1917808219178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125.1917808219178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125.1917808219178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125.1917808219178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125.1917808219178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125.1917808219178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125.1917808219178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125.1917808219178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125.1917808219178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125.1917808219178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125.1917808219178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125.1917808219178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125.1917808219178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125.1917808219178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125.1917808219178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125.1917808219178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125.1917808219178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125.1917808219178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125.1917808219178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125.1917808219178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125.1917808219178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125.1917808219178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125.1917808219178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125.1917808219178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125.1917808219178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125.1917808219178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125.1917808219178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125.1917808219178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125.1917808219178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125.1917808219178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125.1917808219178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125.1917808219178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125.1917808219178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125.1917808219178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125.1917808219178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125.1917808219178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125.1917808219178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125.1917808219178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125.1917808219178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125.1917808219178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125.1917808219178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125.1917808219178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125.1917808219178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125.1917808219178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125.1917808219178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125.1917808219178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125.1917808219178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125.1917808219178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125.1917808219178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125.1917808219178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125.1917808219178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125.1917808219178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125.1917808219178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125.1917808219178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125.1917808219178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125.1917808219178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125.1917808219178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125.1917808219178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125.1917808219178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125.1917808219178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125.1917808219178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125.1917808219178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125.1917808219178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125.1917808219178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125.1917808219178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125.1917808219178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125.1917808219178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125.1917808219178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125.1917808219178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125.1917808219178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125.1917808219178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125.1917808219178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125.1917808219178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125.1917808219178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125.1917808219178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125.1917808219178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125.1917808219178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125.1917808219178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125.1917808219178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125.1917808219178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125.1917808219178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125.1917808219178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125.1917808219178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125.1917808219178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125.1917808219178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125.1917808219178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125.1917808219178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125.1917808219178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125.1917808219178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125.1917808219178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125.1917808219178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125.1917808219178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125.1917808219178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125.1917808219178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125.1917808219178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125.1917808219178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125.1917808219178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125.1917808219178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125.1917808219178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125.1917808219178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125.1917808219178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125.1917808219178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125.1917808219178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125.1917808219178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125.1917808219178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125.1917808219178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125.1917808219178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125.1917808219178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125.1917808219178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125.1917808219178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125.1917808219178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125.1917808219178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125.1917808219178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125.1917808219178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125.1917808219178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125.1917808219178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125.1917808219178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125.1917808219178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125.1917808219178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125.1917808219178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125.1917808219178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125.1917808219178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125.1917808219178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125.1917808219178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125.1917808219178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125.1917808219178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125.1917808219178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125.1917808219178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125.1917808219178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125.1917808219178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125.1917808219178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125.1917808219178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125.1917808219178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125.1917808219178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125.1917808219178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125.1917808219178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125.1917808219178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125.1917808219178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125.1917808219178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125.1917808219178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125.1917808219178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125.1917808219178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125.1917808219178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125.1917808219178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125.1917808219178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125.1917808219178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125.1917808219178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125.1917808219178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125.1917808219178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125.1917808219178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125.1917808219178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125.1917808219178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125.1917808219178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125.1917808219178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125.1917808219178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125.1917808219178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125.1917808219178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125.1917808219178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125.1917808219178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125.1917808219178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125.1917808219178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125.1917808219178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125.1917808219178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125.1917808219178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125.1917808219178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125.1917808219178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125.1917808219178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125.1917808219178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125.1917808219178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125.1917808219178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125.1917808219178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125.1917808219178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125.1917808219178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125.1917808219178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125.1917808219178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125.1917808219178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125.1917808219178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125.1917808219178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125.1917808219178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125.1917808219178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125.1917808219178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125.1917808219178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125.1917808219178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125.1917808219178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125.1917808219178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125.1917808219178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125.1917808219178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125.1917808219178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125.1917808219178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125.1917808219178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125.1917808219178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125.1917808219178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125.1917808219178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125.1917808219178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125.1917808219178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125.1917808219178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125.1917808219178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125.1917808219178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125.1917808219178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125.1917808219178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125.1917808219178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125.1917808219178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125.1917808219178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125.1917808219178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125.1917808219178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125.1917808219178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125.1917808219178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125.1917808219178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125.1917808219178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125.1917808219178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125.1917808219178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125.1917808219178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125.1917808219178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125.1917808219178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125.1917808219178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125.1917808219178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125.1917808219178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125.1917808219178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125.1917808219178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125.1917808219178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125.1917808219178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125.1917808219178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125.1917808219178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125.1917808219178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125.1917808219178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125.1917808219178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125.1917808219178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125.1917808219178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125.1917808219178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125.1917808219178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125.1917808219178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125.1917808219178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125.1917808219178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125.1917808219178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125.1917808219178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125.1917808219178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125.1917808219178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125.1917808219178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125.1917808219178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125.1917808219178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125.1917808219178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125.1917808219178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125.1917808219178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125.1917808219178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125.1917808219178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125.1917808219178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125.1917808219178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125.1917808219178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125.1917808219178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125.1917808219178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125.1917808219178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125.1917808219178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125.1917808219178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125.1917808219178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125.1917808219178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125.1917808219178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125.1917808219178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125.1917808219178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125.1917808219178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125.1917808219178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125.1917808219178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125.1917808219178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125.1917808219178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125.1917808219178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125.1917808219178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125.1917808219178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125.1917808219178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125.1917808219178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125.1917808219178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125.1917808219178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125.1917808219178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125.1917808219178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125.1917808219178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125.1917808219178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125.1917808219178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125.1917808219178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125.1917808219178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125.1917808219178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125.1917808219178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125.1917808219178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125.1917808219178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125.1917808219178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125.1917808219178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125.1917808219178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125.1917808219178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125.1917808219178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125.1917808219178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125.1917808219178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125.1917808219178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125.1917808219178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125.1917808219178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125.1917808219178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125.1917808219178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125.1917808219178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125.1917808219178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125.1917808219178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125.1917808219178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125.1917808219178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125.1917808219178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125.1917808219178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125.1917808219178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125.1917808219178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125.1917808219178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125.1917808219178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125.1917808219178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125.1917808219178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125.1917808219178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125.1917808219178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125.1917808219178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125.1917808219178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125.1917808219178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125.1917808219178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125.1917808219178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125.1917808219178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125.1917808219178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125.1917808219178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125.1917808219178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125.1917808219178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125.1917808219178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125.1917808219178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125.1917808219178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125.1917808219178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125.1917808219178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125.1917808219178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125.1917808219178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125.1917808219178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125.1917808219178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125.1917808219178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125.1917808219178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125.1917808219178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125.1917808219178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125.1917808219178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125.1917808219178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125.1917808219178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125.1917808219178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125.1917808219178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125.1917808219178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125.1917808219178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125.1917808219178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125.1917808219178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125.1917808219178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125.1917808219178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125.1917808219178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125.1917808219178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125.1917808219178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125.1917808219178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125.1917808219178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125.1917808219178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125.1917808219178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125.1917808219178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125.1917808219178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125.1917808219178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125.1917808219178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125.1917808219178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125.1917808219178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125.1917808219178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125.1917808219178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125.1917808219178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125.1917808219178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125.1917808219178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125.1917808219178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125.1917808219178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125.1917808219178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125.1917808219178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125.1917808219178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125.1917808219178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125.1917808219178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125.1917808219178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125.1917808219178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125.1917808219178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125.1917808219178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125.1917808219178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125.1917808219178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125.1917808219178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125.1917808219178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125.1917808219178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125.1917808219178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125.1917808219178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125.1917808219178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125.1917808219178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125.1917808219178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125.1917808219178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125.1917808219178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125.1917808219178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125.1917808219178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125.1917808219178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125.1917808219178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125.1917808219178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125.1917808219178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125.1917808219178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125.1917808219178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125.1917808219178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125.1917808219178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125.1917808219178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125.1917808219178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125.1917808219178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125.1917808219178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125.1917808219178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125.1917808219178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125.1917808219178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125.1917808219178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125.1917808219178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125.1917808219178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125.1917808219178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125.1917808219178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125.1917808219178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125.1917808219178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125.1917808219178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125.1917808219178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125.1917808219178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125.1917808219178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125.1917808219178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125.1917808219178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125.1917808219178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125.1917808219178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125.1917808219178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125.1917808219178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125.1917808219178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125.1917808219178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125.1917808219178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125.1917808219178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125.1917808219178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125.1917808219178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125.1917808219178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125.1917808219178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125.1917808219178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125.1917808219178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125.1917808219178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125.1917808219178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125.1917808219178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125.1917808219178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125.1917808219178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125.1917808219178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125.1917808219178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125.1917808219178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125.1917808219178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125.1917808219178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125.1917808219178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125.1917808219178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125.1917808219178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125.1917808219178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125.1917808219178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125.1917808219178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125.1917808219178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125.1917808219178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125.1917808219178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125.1917808219178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125.1917808219178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125.1917808219178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125.1917808219178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125.1917808219178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125.1917808219178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125.1917808219178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125.1917808219178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125.1917808219178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125.1917808219178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125.1917808219178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125.1917808219178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125.1917808219178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125.1917808219178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125.1917808219178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125.1917808219178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125.1917808219178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125.1917808219178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125.1917808219178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125.1917808219178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125.1917808219178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125.1917808219178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125.1917808219178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125.1917808219178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125.1917808219178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125.1917808219178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125.1917808219178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125.1917808219178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125.1917808219178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125.1917808219178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125.1917808219178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125.1917808219178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125.1917808219178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125.1917808219178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125.1917808219178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125.1917808219178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125.1917808219178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125.1917808219178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125.1917808219178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125.1917808219178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125.1917808219178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125.1917808219178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125.1917808219178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125.1917808219178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125.1917808219178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125.1917808219178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125.1917808219178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125.1917808219178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125.1917808219178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125.1917808219178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125.1917808219178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125.1917808219178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125.1917808219178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125.1917808219178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125.1917808219178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125.1917808219178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125.1917808219178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125.1917808219178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125.1917808219178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125.1917808219178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125.1917808219178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125.1917808219178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125.1917808219178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125.1917808219178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125.1917808219178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125.1917808219178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125.1917808219178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125.1917808219178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125.1917808219178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125.1917808219178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125.1917808219178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125.1917808219178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125.1917808219178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125.1917808219178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125.1917808219178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125.1917808219178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125.1917808219178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125.1917808219178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125.1917808219178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125.1917808219178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125.1917808219178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125.1917808219178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125.1917808219178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125.1917808219178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125.1917808219178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125.1917808219178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125.1917808219178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125.1917808219178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125.1917808219178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125.1917808219178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125.1917808219178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125.1917808219178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125.1917808219178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125.1917808219178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125.1917808219178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125.1917808219178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125.1917808219178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125.1917808219178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125.1917808219178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125.1917808219178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125.1917808219178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125.1917808219178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125.1917808219178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125.1917808219178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125.1917808219178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125.1917808219178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125.1917808219178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125.1917808219178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125.1917808219178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125.1917808219178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125.1917808219178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125.1917808219178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125.1917808219178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125.1917808219178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125.1917808219178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125.1917808219178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125.1917808219178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125.1917808219178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125.1917808219178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125.1917808219178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125.1917808219178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125.1917808219178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125.1917808219178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125.1917808219178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125.1917808219178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125.1917808219178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125.1917808219178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125.1917808219178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125.1917808219178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125.1917808219178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125.1917808219178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125.1917808219178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125.1917808219178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125.1917808219178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125.1917808219178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125.1917808219178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125.1917808219178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125.1917808219178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125.1917808219178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125.1917808219178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125.1917808219178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125.1917808219178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125.1917808219178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125.1917808219178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125.1917808219178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125.1917808219178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125.1917808219178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125.1917808219178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125.1917808219178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125.1917808219178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125.1917808219178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125.1917808219178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125.1917808219178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125.1917808219178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125.1917808219178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125.1917808219178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125.1917808219178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125.1917808219178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125.1917808219178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125.1917808219178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125.1917808219178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125.1917808219178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125.1917808219178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125.1917808219178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125.1917808219178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125.1917808219178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125.1917808219178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125.1917808219178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125.1917808219178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125.1917808219178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125.1917808219178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125.1917808219178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125.1917808219178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125.1917808219178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125.1917808219178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125.1917808219178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125.1917808219178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125.1917808219178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125.1917808219178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125.1917808219178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125.1917808219178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125.1917808219178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125.1917808219178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125.1917808219178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125.1917808219178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125.1917808219178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125.1917808219178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125.1917808219178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125.1917808219178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125.1917808219178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125.1917808219178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125.1917808219178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125.1917808219178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125.1917808219178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125.1917808219178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125.1917808219178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125.1917808219178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125.1917808219178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125.1917808219178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125.1917808219178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125.1917808219178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125.1917808219178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125.1917808219178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125.1917808219178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125.1917808219178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125.1917808219178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125.1917808219178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125.1917808219178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125.1917808219178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125.1917808219178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125.1917808219178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125.1917808219178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125.1917808219178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125.1917808219178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125.1917808219178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125.1917808219178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125.1917808219178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125.1917808219178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125.1917808219178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125.1917808219178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125.1917808219178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125.1917808219178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125.1917808219178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125.1917808219178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125.1917808219178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125.1917808219178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125.1917808219178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125.1917808219178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125.1917808219178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125.1917808219178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125.1917808219178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125.1917808219178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125.1917808219178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125.1917808219178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125.1917808219178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125.1917808219178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125.1917808219178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125.1917808219178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125.1917808219178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125.1917808219178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125.1917808219178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125.1917808219178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125.1917808219178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125.1917808219178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125.1917808219178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125.1917808219178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125.1917808219178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125.1917808219178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125.1917808219178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125.1917808219178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125.1917808219178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125.1917808219178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125.1917808219178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125.1917808219178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125.1917808219178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125.1917808219178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125.1917808219178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125.1917808219178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125.1917808219178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125.1917808219178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125.1917808219178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125.1917808219178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125.1917808219178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125.1917808219178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125.1917808219178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125.1917808219178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125.1917808219178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125.1917808219178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125.1917808219178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125.1917808219178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125.1917808219178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125.1917808219178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125.1917808219178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125.1917808219178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125.1917808219178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125.1917808219178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125.1917808219178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125.1917808219178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125.1917808219178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125.1917808219178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125.1917808219178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125.1917808219178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125.1917808219178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125.1917808219178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125.1917808219178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125.1917808219178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125.1917808219178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125.1917808219178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125.1917808219178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125.1917808219178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125.1917808219178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125.1917808219178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125.1917808219178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125.1917808219178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125.1917808219178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125.1917808219178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125.1917808219178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125.1917808219178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125.1917808219178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125.1917808219178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125.1917808219178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125.1917808219178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125.1917808219178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125.1917808219178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125.1917808219178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125.1917808219178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125.1917808219178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125.1917808219178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125.1917808219178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125.1917808219178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125.1917808219178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125.1917808219178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125.1917808219178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125.1917808219178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125.1917808219178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125.1917808219178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125.1917808219178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125.1917808219178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125.1917808219178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125.1917808219178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125.1917808219178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125.1917808219178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125.1917808219178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125.1917808219178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125.1917808219178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125.1917808219178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125.1917808219178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125.1917808219178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125.1917808219178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125.1917808219178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125.1917808219178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125.1917808219178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125.1917808219178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125.1917808219178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125.1917808219178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125.1917808219178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125.1917808219178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125.1917808219178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125.1917808219178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125.1917808219178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125.1917808219178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125.1917808219178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125.1917808219178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125.1917808219178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125.1917808219178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125.1917808219178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125.1917808219178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125.1917808219178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125.1917808219178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125.1917808219178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125.1917808219178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125.1917808219178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125.1917808219178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125.1917808219178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125.1917808219178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125.1917808219178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125.1917808219178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125.1917808219178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125.1917808219178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125.1917808219178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125.1917808219178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125.1917808219178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125.1917808219178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125.1917808219178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125.1917808219178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125.1917808219178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125.1917808219178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125.1917808219178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125.1917808219178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125.1917808219178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125.1917808219178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125.1917808219178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125.1917808219178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125.1917808219178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125.1917808219178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125.1917808219178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125.1917808219178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125.1917808219178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125.1917808219178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125.1917808219178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125.1917808219178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125.1917808219178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125.1917808219178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125.1917808219178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125.1917808219178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125.1917808219178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125.1917808219178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125.1917808219178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125.1917808219178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125.1917808219178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125.1917808219178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125.1917808219178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125.1917808219178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125.1917808219178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125.1917808219178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125.1917808219178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125.1917808219178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125.1917808219178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125.1917808219178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125.1917808219178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125.1917808219178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125.1917808219178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125.1917808219178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125.1917808219178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125.1917808219178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125.1917808219178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125.1917808219178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125.1917808219178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125.1917808219178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125.1917808219178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125.1917808219178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125.1917808219178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125.1917808219178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125.1917808219178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125.1917808219178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125.1917808219178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125.1917808219178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125.1917808219178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125.1917808219178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125.1917808219178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125.1917808219178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125.1917808219178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125.1917808219178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125.1917808219178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125.1917808219178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125.1917808219178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125.1917808219178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125.1917808219178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125.1917808219178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125.1917808219178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125.1917808219178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125.1917808219178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125.1917808219178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125.1917808219178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125.1917808219178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125.1917808219178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125.1917808219178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125.1917808219178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125.1917808219178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125.1917808219178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125.1917808219178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125.1917808219178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125.1917808219178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125.1917808219178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125.1917808219178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125.1917808219178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125.1917808219178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125.1917808219178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125.1917808219178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125.1917808219178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125.1917808219178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125.1917808219178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125.1917808219178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125.1917808219178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125.1917808219178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125.1917808219178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125.1917808219178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125.1917808219178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125.1917808219178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125.1917808219178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125.1917808219178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125.1917808219178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125.1917808219178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125.1917808219178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125.1917808219178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125.1917808219178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125.1917808219178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125.1917808219178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125.1917808219178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125.1917808219178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125.1917808219178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125.1917808219178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125.1917808219178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125.1917808219178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125.1917808219178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125.1917808219178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125.1917808219178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125.1917808219178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125.1917808219178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125.1917808219178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125.1917808219178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125.1917808219178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125.1917808219178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125.1917808219178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125.1917808219178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125.1917808219178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125.1917808219178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125.1917808219178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125.1917808219178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125.1917808219178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125.1917808219178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125.1917808219178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125.1917808219178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125.1917808219178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125.1917808219178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125.1917808219178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125.1917808219178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125.1917808219178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125.1917808219178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125.1917808219178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125.1917808219178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125.1917808219178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125.1917808219178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125.1917808219178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125.1917808219178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125.1917808219178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125.1917808219178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125.1917808219178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125.1917808219178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125.1917808219178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125.1917808219178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125.1917808219178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125.1917808219178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125.1917808219178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125.1917808219178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125.1917808219178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125.1917808219178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125.1917808219178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125.1917808219178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125.1917808219178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125.1917808219178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125.1917808219178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125.1917808219178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125.1917808219178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125.1917808219178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125.1917808219178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125.1917808219178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125.1917808219178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125.1917808219178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125.1917808219178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125.1917808219178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125.1917808219178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125.1917808219178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125.1917808219178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125.1917808219178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125.1917808219178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125.1917808219178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125.1917808219178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125.1917808219178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125.1917808219178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125.1917808219178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125.1917808219178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125.1917808219178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125.1917808219178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125.1917808219178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125.1917808219178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125.1917808219178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125.1917808219178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125.1917808219178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125.1917808219178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125.1917808219178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125.1917808219178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125.1917808219178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125.1917808219178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125.1917808219178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125.1917808219178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125.1917808219178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125.1917808219178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125.1917808219178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125.1917808219178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125.1917808219178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125.1917808219178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125.1917808219178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125.1917808219178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125.1917808219178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125.1917808219178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125.1917808219178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125.1917808219178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125.1917808219178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125.1917808219178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125.1917808219178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125.1917808219178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125.1917808219178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125.1917808219178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125.1917808219178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125.1917808219178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125.1917808219178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125.1917808219178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125.1917808219178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125.1917808219178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125.1917808219178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125.1917808219178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125.1917808219178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125.1917808219178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125.1917808219178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125.1917808219178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125.1917808219178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125.1917808219178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125.1917808219178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125.1917808219178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125.1917808219178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125.1917808219178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125.1917808219178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125.1917808219178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125.1917808219178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125.1917808219178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125.1917808219178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125.1917808219178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125.1917808219178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125.1917808219178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125.1917808219178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125.1917808219178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125.1917808219178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125.1917808219178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125.1917808219178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125.1917808219178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125.1917808219178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125.1917808219178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125.1917808219178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125.1917808219178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125.1917808219178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125.1917808219178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125.1917808219178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125.1917808219178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125.1917808219178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125.1917808219178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125.1917808219178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125.1917808219178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125.1917808219178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125.1917808219178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125.1917808219178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125.1917808219178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125.1917808219178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125.1917808219178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125.1917808219178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125.1917808219178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125.1917808219178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125.1917808219178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125.1917808219178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125.1917808219178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125.1917808219178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125.1917808219178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125.1917808219178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125.1917808219178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125.1917808219178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125.1917808219178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125.1917808219178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125.1917808219178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125.1917808219178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125.1917808219178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125.1917808219178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125.1917808219178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125.1917808219178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125.1917808219178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125.1917808219178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125.1917808219178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125.1917808219178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125.1917808219178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125.1917808219178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125.1917808219178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125.1917808219178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125.1917808219178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125.1917808219178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125.1917808219178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125.1917808219178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125.1917808219178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125.1917808219178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125.1917808219178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125.1917808219178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125.1917808219178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125.1917808219178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125.1917808219178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125.1917808219178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125.1917808219178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125.1917808219178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125.1917808219178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125.1917808219178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125.1917808219178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125.1917808219178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125.1917808219178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125.1917808219178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125.1917808219178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125.1917808219178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125.1917808219178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125.1917808219178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125.1917808219178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125.1917808219178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125.1917808219178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125.1917808219178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125.1917808219178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125.1917808219178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125.1917808219178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125.1917808219178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125.1917808219178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125.1917808219178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125.1917808219178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125.1917808219178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125.1917808219178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125.1917808219178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125.1917808219178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125.1917808219178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125.1917808219178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125.1917808219178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125.1917808219178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125.1917808219178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125.1917808219178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125.1917808219178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125.1917808219178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125.1917808219178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125.1917808219178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125.1917808219178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125.1917808219178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125.1917808219178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125.1917808219178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125.1917808219178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125.1917808219178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125.1917808219178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125.1917808219178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125.1917808219178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125.1917808219178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125.1917808219178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125.1917808219178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125.1917808219178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125.1917808219178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125.1917808219178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125.1917808219178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125.1917808219178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125.1917808219178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125.1917808219178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125.1917808219178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125.1917808219178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125.1917808219178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125.1917808219178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125.1917808219178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125.1917808219178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125.1917808219178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125.1917808219178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125.1917808219178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125.1917808219178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125.1917808219178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125.1917808219178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125.1917808219178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125.1917808219178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125.1917808219178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125.1917808219178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125.1917808219178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125.1917808219178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125.1917808219178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125.1917808219178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125.1917808219178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125.1917808219178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125.1917808219178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125.1917808219178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125.1917808219178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125.1917808219178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125.1917808219178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125.1917808219178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125.1917808219178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125.1917808219178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125.1917808219178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125.1917808219178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125.1917808219178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125.1917808219178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125.1917808219178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125.1917808219178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125.1917808219178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125.1917808219178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125.1917808219178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125.1917808219178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125.1917808219178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125.1917808219178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125.1917808219178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125.1917808219178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125.1917808219178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125.1917808219178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125.1917808219178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125.1917808219178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125.1917808219178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125.1917808219178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125.1917808219178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125.1917808219178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125.1917808219178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125.1917808219178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125.1917808219178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125.1917808219178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125.1917808219178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125.1917808219178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125.1917808219178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125.1917808219178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125.1917808219178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125.1917808219178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125.1917808219178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125.1917808219178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125.1917808219178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125.1917808219178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125.1917808219178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125.1917808219178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125.1917808219178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125.1917808219178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125.1917808219178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125.1917808219178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125.1917808219178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125.1917808219178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125.1917808219178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125.1917808219178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125.1917808219178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125.1917808219178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125.1917808219178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125.1917808219178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125.1917808219178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125.1917808219178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125.1917808219178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125.1917808219178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125.1917808219178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125.1917808219178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125.1917808219178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125.1917808219178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125.1917808219178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125.1917808219178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125.1917808219178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125.1917808219178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125.1917808219178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125.1917808219178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125.1917808219178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125.1917808219178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125.1917808219178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125.1917808219178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125.1917808219178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125.1917808219178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125.1917808219178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125.1917808219178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125.1917808219178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125.1917808219178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125.1917808219178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125.1917808219178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125.1917808219178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125.1917808219178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125.1917808219178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125.1917808219178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125.1917808219178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125.1917808219178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125.1917808219178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125.1917808219178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125.1917808219178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125.1917808219178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125.1917808219178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125.1917808219178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125.1917808219178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125.1917808219178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125.1917808219178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125.1917808219178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125.1917808219178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125.1917808219178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125.1917808219178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125.1917808219178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125.1917808219178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125.1917808219178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125.1917808219178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125.1917808219178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125.1917808219178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125.1917808219178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125.1917808219178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125.1917808219178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125.1917808219178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125.1917808219178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125.1917808219178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125.1917808219178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125.1917808219178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125.1917808219178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125.1917808219178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125.1917808219178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125.1917808219178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125.1917808219178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125.1917808219178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125.1917808219178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125.1917808219178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125.1917808219178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125.1917808219178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125.1917808219178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125.1917808219178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125.1917808219178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125.1917808219178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125.1917808219178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125.1917808219178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125.1917808219178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125.1917808219178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125.1917808219178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125.1917808219178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125.1917808219178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125.1917808219178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125.1917808219178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125.1917808219178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125.1917808219178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125.1917808219178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125.1917808219178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125.1917808219178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125.1917808219178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125.1917808219178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125.1917808219178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125.1917808219178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125.1917808219178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125.1917808219178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125.1917808219178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125.1917808219178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125.1917808219178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125.1917808219178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125.1917808219178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125.1917808219178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125.1917808219178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125.1917808219178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125.1917808219178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125.1917808219178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125.1917808219178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125.1917808219178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125.1917808219178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125.1917808219178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125.1917808219178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125.1917808219178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125.1917808219178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125.1917808219178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125.1917808219178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125.1917808219178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125.1917808219178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125.1917808219178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125.1917808219178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125.1917808219178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125.1917808219178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125.1917808219178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125.1917808219178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125.1917808219178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125.1917808219178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125.1917808219178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125.1917808219178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125.1917808219178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125.1917808219178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125.1917808219178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125.1917808219178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125.1917808219178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125.1917808219178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125.1917808219178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125.1917808219178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125.1917808219178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125.1917808219178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125.1917808219178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125.1917808219178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125.1917808219178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125.1917808219178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125.1917808219178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125.1917808219178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125.1917808219178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125.1917808219178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125.1917808219178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125.1917808219178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125.1917808219178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125.1917808219178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125.1917808219178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125.1917808219178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125.1917808219178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125.1917808219178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125.1917808219178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125.1917808219178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125.1917808219178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125.1917808219178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125.1917808219178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125.1917808219178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125.1917808219178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125.1917808219178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125.1917808219178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125.1917808219178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125.1917808219178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125.1917808219178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125.1917808219178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125.1917808219178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125.1917808219178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125.1917808219178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125.1917808219178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125.1917808219178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125.1917808219178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125.1917808219178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125.1917808219178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125.1917808219178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125.1917808219178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125.1917808219178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125.1917808219178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125.1917808219178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125.1917808219178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125.1917808219178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125.1917808219178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125.1917808219178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125.1917808219178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125.1917808219178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125.1917808219178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125.1917808219178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125.1917808219178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125.1917808219178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125.1917808219178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125.1917808219178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125.1917808219178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125.1917808219178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125.1917808219178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125.1917808219178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125.1917808219178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125.1917808219178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125.1917808219178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125.1917808219178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125.1917808219178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125.1917808219178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125.1917808219178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125.1917808219178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125.1917808219178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125.1917808219178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125.1917808219178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125.1917808219178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125.1917808219178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125.1917808219178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125.1917808219178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125.1917808219178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125.1917808219178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125.1917808219178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125.1917808219178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125.1917808219178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125.1917808219178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125.1917808219178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125.1917808219178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125.1917808219178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125.1917808219178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125.1917808219178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125.1917808219178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125.1917808219178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125.1917808219178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125.1917808219178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125.1917808219178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125.1917808219178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125.1917808219178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125.1917808219178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125.1917808219178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125.1917808219178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125.1917808219178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125.1917808219178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125.1917808219178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125.1917808219178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125.1917808219178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125.1917808219178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125.1917808219178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125.1917808219178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125.1917808219178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125.1917808219178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125.1917808219178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125.1917808219178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125.1917808219178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125.1917808219178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125.1917808219178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125.1917808219178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125.1917808219178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125.1917808219178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125.1917808219178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125.1917808219178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125.1917808219178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125.1917808219178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125.1917808219178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125.1917808219178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125.1917808219178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125.1917808219178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125.1917808219178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125.1917808219178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125.1917808219178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125.1917808219178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125.1917808219178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125.1917808219178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125.1917808219178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125.1917808219178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125.1917808219178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125.1917808219178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125.1917808219178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125.1917808219178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125.1917808219178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125.1917808219178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125.1917808219178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125.1917808219178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125.1917808219178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125.1917808219178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125.1917808219178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125.1917808219178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125.1917808219178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125.1917808219178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125.1917808219178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125.1917808219178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125.1917808219178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125.1917808219178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125.1917808219178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125.1917808219178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125.1917808219178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125.1917808219178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125.1917808219178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125.1917808219178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125.1917808219178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125.1917808219178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125.1917808219178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125.1917808219178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125.1917808219178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125.1917808219178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125.1917808219178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125.1917808219178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125.1917808219178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125.1917808219178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125.1917808219178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125.1917808219178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125.1917808219178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125.1917808219178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125.1917808219178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125.1917808219178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125.1917808219178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125.1917808219178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125.1917808219178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125.1917808219178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125.1917808219178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125.1917808219178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125.1917808219178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125.1917808219178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125.1917808219178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125.1917808219178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125.1917808219178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125.1917808219178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125.1917808219178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125.1917808219178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125.1917808219178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125.1917808219178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125.1917808219178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125.1917808219178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125.1917808219178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125.1917808219178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125.1917808219178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125.1917808219178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125.1917808219178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125.1917808219178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125.1917808219178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125.1917808219178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125.1917808219178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125.1917808219178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125.1917808219178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125.1917808219178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125.1917808219178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125.1917808219178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125.1917808219178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125.1917808219178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125.1917808219178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125.1917808219178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125.1917808219178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125.1917808219178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125.1917808219178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125.1917808219178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125.1917808219178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125.1917808219178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125.1917808219178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125.1917808219178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125.1917808219178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125.1917808219178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125.1917808219178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125.1917808219178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125.1917808219178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125.1917808219178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125.1917808219178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125.1917808219178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125.1917808219178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125.1917808219178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125.1917808219178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125.1917808219178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125.1917808219178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125.1917808219178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125.1917808219178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125.1917808219178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125.1917808219178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125.1917808219178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125.1917808219178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125.1917808219178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125.1917808219178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125.1917808219178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125.1917808219178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125.1917808219178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125.1917808219178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125.1917808219178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125.1917808219178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125.1917808219178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125.1917808219178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125.1917808219178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125.1917808219178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125.1917808219178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125.1917808219178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125.1917808219178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125.1917808219178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125.1917808219178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125.1917808219178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125.1917808219178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125.1917808219178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125.1917808219178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125.1917808219178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125.1917808219178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125.1917808219178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125.1917808219178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125.1917808219178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125.1917808219178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125.1917808219178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125.1917808219178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125.1917808219178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125.1917808219178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125.1917808219178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125.1917808219178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125.1917808219178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125.1917808219178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125.1917808219178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125.1917808219178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125.1917808219178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125.1917808219178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125.1917808219178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125.1917808219178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125.1917808219178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125.1917808219178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125.1917808219178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125.1917808219178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125.1917808219178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125.1917808219178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125.1917808219178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125.1917808219178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125.1917808219178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125.1917808219178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125.1917808219178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125.1917808219178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125.1917808219178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125.1917808219178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125.1917808219178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125.1917808219178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125.1917808219178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125.1917808219178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125.1917808219178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125.1917808219178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125.1917808219178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125.1917808219178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125.1917808219178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125.1917808219178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125.1917808219178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125.1917808219178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125.1917808219178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125.1917808219178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125.1917808219178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125.1917808219178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125.1917808219178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125.1917808219178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125.1917808219178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125.1917808219178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125.1917808219178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125.1917808219178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125.1917808219178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125.1917808219178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125.1917808219178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125.1917808219178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125.1917808219178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125.1917808219178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125.1917808219178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125.1917808219178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125.1917808219178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125.1917808219178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125.1917808219178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125.1917808219178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125.1917808219178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125.1917808219178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125.1917808219178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125.1917808219178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125.1917808219178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125.1917808219178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125.1917808219178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125.1917808219178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125.1917808219178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125.1917808219178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125.1917808219178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125.1917808219178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125.1917808219178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125.1917808219178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125.1917808219178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125.1917808219178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125.1917808219178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125.1917808219178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125.1917808219178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125.1917808219178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125.1917808219178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125.1917808219178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125.1917808219178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125.1917808219178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125.1917808219178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125.1917808219178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125.1917808219178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125.1917808219178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125.1917808219178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125.1917808219178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125.1917808219178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125.1917808219178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125.1917808219178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125.1917808219178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125.1917808219178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125.1917808219178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125.1917808219178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125.1917808219178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125.1917808219178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125.1917808219178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125.1917808219178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125.1917808219178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125.1917808219178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125.1917808219178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125.1917808219178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125.1917808219178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125.1917808219178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125.1917808219178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125.1917808219178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125.1917808219178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125.1917808219178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125.1917808219178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125.1917808219178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125.1917808219178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125.1917808219178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125.1917808219178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125.1917808219178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125.1917808219178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125.1917808219178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125.1917808219178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125.1917808219178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125.1917808219178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125.1917808219178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125.1917808219178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125.1917808219178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125.1917808219178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125.1917808219178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125.1917808219178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125.1917808219178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125.1917808219178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125.1917808219178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125.1917808219178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125.1917808219178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125.1917808219178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125.1917808219178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125.1917808219178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125.1917808219178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125.1917808219178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125.1917808219178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125.1917808219178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125.1917808219178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125.1917808219178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125.1917808219178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125.1917808219178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125.1917808219178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125.1917808219178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125.1917808219178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125.1917808219178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125.1917808219178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125.1917808219178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125.1917808219178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125.1917808219178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125.1917808219178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125.1917808219178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125.1917808219178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125.1917808219178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125.1917808219178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125.1917808219178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125.1917808219178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125.1917808219178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125.1917808219178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125.1917808219178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125.1917808219178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125.1917808219178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125.1917808219178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125.1917808219178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125.1917808219178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125.1917808219178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125.1917808219178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125.1917808219178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125.1917808219178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125.1917808219178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125.1917808219178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125.1917808219178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125.1917808219178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125.1917808219178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125.1917808219178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125.1917808219178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125.1917808219178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125.1917808219178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125.1917808219178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125.1917808219178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125.1917808219178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125.1917808219178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125.1917808219178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125.1917808219178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125.1917808219178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125.1917808219178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125.1917808219178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125.1917808219178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125.1917808219178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125.1917808219178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125.1917808219178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125.1917808219178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125.1917808219178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125.1917808219178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125.1917808219178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125.1917808219178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125.1917808219178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125.1917808219178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125.1917808219178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125.1917808219178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125.1917808219178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125.1917808219178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125.1917808219178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125.1917808219178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125.1917808219178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125.1917808219178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125.1917808219178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125.1917808219178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125.1917808219178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125.1917808219178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125.1917808219178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125.1917808219178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125.1917808219178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125.1917808219178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125.1917808219178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125.1917808219178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125.1917808219178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125.1917808219178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125.1917808219178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125.1917808219178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125.1917808219178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125.1917808219178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125.1917808219178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125.1917808219178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125.1917808219178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125.1917808219178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125.1917808219178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125.1917808219178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125.1917808219178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125.1917808219178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125.1917808219178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125.1917808219178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125.1917808219178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125.1917808219178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125.1917808219178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125.1917808219178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125.1917808219178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125.1917808219178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125.1917808219178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125.1917808219178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125.1917808219178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125.1917808219178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125.1917808219178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125.1917808219178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125.1917808219178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125.1917808219178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125.1917808219178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125.1917808219178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125.1917808219178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125.1917808219178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125.1917808219178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125.1917808219178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125.1917808219178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125.1917808219178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125.1917808219178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125.1917808219178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125.1917808219178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125.1917808219178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125.1917808219178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125.1917808219178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125.1917808219178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125.1917808219178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125.1917808219178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125.1917808219178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125.1917808219178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125.1917808219178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125.1917808219178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125.1917808219178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125.1917808219178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125.1917808219178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125.1917808219178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125.1917808219178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125.1917808219178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125.1917808219178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125.1917808219178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125.1917808219178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125.1917808219178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125.1917808219178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125.1917808219178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125.1917808219178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125.1917808219178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125.1917808219178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125.1917808219178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125.1917808219178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125.1917808219178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125.1917808219178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125.1917808219178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125.1917808219178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125.1917808219178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125.1917808219178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125.1917808219178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125.1917808219178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125.1917808219178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125.1917808219178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125.1917808219178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125.1917808219178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125.1917808219178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125.1917808219178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125.1917808219178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125.1917808219178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125.1917808219178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125.1917808219178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125.1917808219178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125.1917808219178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125.1917808219178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125.1917808219178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125.1917808219178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125.1917808219178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125.1917808219178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125.1917808219178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125.1917808219178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125.1917808219178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125.1917808219178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125.1917808219178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125.1917808219178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125.1917808219178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125.1917808219178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125.1917808219178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125.1917808219178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125.1917808219178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125.1917808219178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125.1917808219178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125.1917808219178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125.1917808219178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125.1917808219178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125.1917808219178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125.1917808219178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125.1917808219178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125.1917808219178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125.1917808219178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125.1917808219178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125.1917808219178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125.1917808219178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125.1917808219178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125.1917808219178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125.1917808219178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125.1917808219178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125.1917808219178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125.1917808219178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125.1917808219178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125.1917808219178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125.1917808219178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125.1917808219178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125.1917808219178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125.1917808219178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125.1917808219178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125.1917808219178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125.1917808219178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125.1917808219178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125.1917808219178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125.1917808219178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125.1917808219178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125.1917808219178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125.1917808219178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125.1917808219178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125.1917808219178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125.1917808219178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125.1917808219178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125.1917808219178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125.1917808219178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125.1917808219178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125.1917808219178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125.1917808219178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125.1917808219178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125.1917808219178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125.1917808219178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125.1917808219178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125.1917808219178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125.1917808219178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125.1917808219178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125.1917808219178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125.1917808219178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125.1917808219178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125.1917808219178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125.1917808219178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125.1917808219178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125.1917808219178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125.1917808219178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125.1917808219178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125.1917808219178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125.1917808219178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125.1917808219178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125.1917808219178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125.1917808219178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125.1917808219178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125.1917808219178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125.1917808219178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125.1917808219178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125.1917808219178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125.1917808219178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125.1917808219178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125.1917808219178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125.1917808219178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125.1917808219178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125.1917808219178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125.1917808219178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125.1917808219178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125.1917808219178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125.1917808219178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125.1917808219178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125.1917808219178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125.1917808219178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125.1917808219178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125.1917808219178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125.1917808219178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125.1917808219178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125.1917808219178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125.1917808219178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125.1917808219178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125.1917808219178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125.1917808219178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125.1917808219178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125.1917808219178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125.1917808219178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125.1917808219178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125.1917808219178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125.1917808219178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125.1917808219178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125.1917808219178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125.1917808219178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125.1917808219178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125.1917808219178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125.1917808219178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125.1917808219178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125.1917808219178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125.1917808219178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125.1917808219178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125.1917808219178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125.1917808219178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125.1917808219178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125.1917808219178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125.1917808219178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125.1917808219178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125.1917808219178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125.1917808219178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125.1917808219178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125.1917808219178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125.1917808219178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125.1917808219178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125.1917808219178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125.1917808219178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125.1917808219178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125.1917808219178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125.1917808219178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125.1917808219178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125.1917808219178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125.1917808219178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125.1917808219178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125.1917808219178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125.1917808219178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125.1917808219178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125.1917808219178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125.1917808219178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125.1917808219178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125.1917808219178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125.1917808219178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125.1917808219178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125.1917808219178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125.1917808219178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125.1917808219178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125.1917808219178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125.1917808219178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125.1917808219178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125.1917808219178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125.1917808219178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125.1917808219178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125.1917808219178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125.1917808219178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125.1917808219178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125.1917808219178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125.1917808219178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125.1917808219178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125.1917808219178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125.1917808219178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125.1917808219178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125.1917808219178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125.1917808219178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125.1917808219178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125.1917808219178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125.1917808219178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125.1917808219178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125.1917808219178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125.1917808219178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125.1917808219178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125.1917808219178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125.1917808219178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125.1917808219178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125.1917808219178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125.1917808219178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125.1917808219178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125.1917808219178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125.1917808219178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125.1917808219178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125.1917808219178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125.1917808219178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125.1917808219178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125.1917808219178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125.1917808219178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125.1917808219178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125.1917808219178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125.1917808219178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125.1917808219178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125.1917808219178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125.1917808219178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125.1917808219178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125.1917808219178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125.1917808219178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125.1917808219178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125.1917808219178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125.1917808219178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125.1917808219178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125.1917808219178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125.1917808219178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125.1917808219178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125.1917808219178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125.1917808219178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125.1917808219178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125.1917808219178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125.1917808219178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125.1917808219178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125.1917808219178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125.1917808219178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125.1917808219178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125.1917808219178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125.1917808219178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125.1917808219178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125.1917808219178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125.1917808219178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125.1917808219178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125.1917808219178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125.1917808219178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125.1917808219178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125.1917808219178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125.1917808219178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125.1917808219178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125.1917808219178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125.1917808219178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125.1917808219178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125.1917808219178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125.1917808219178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125.1917808219178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125.1917808219178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125.1917808219178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125.1917808219178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125.1917808219178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125.1917808219178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125.1917808219178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125.1917808219178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125.1917808219178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125.1917808219178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125.1917808219178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125.1917808219178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125.1917808219178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125.1917808219178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125.1917808219178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125.1917808219178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125.1917808219178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125.1917808219178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125.1917808219178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125.1917808219178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125.1917808219178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125.1917808219178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125.1917808219178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125.1917808219178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125.1917808219178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125.1917808219178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125.1917808219178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125.1917808219178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125.1917808219178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125.1917808219178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125.1917808219178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125.1917808219178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125.1917808219178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125.1917808219178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125.1917808219178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125.1917808219178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125.1917808219178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125.1917808219178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125.1917808219178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125.1917808219178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125.1917808219178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125.1917808219178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125.1917808219178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125.1917808219178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125.1917808219178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125.1917808219178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125.1917808219178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125.1917808219178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125.1917808219178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125.1917808219178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125.1917808219178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125.1917808219178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125.1917808219178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125.1917808219178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125.1917808219178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125.1917808219178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125.1917808219178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125.1917808219178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125.1917808219178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125.1917808219178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125.1917808219178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125.1917808219178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125.1917808219178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125.1917808219178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125.1917808219178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125.1917808219178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125.1917808219178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125.1917808219178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125.1917808219178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125.1917808219178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125.1917808219178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125.1917808219178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125.1917808219178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125.1917808219178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125.1917808219178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125.1917808219178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125.1917808219178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125.1917808219178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125.1917808219178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125.1917808219178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125.1917808219178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125.1917808219178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125.1917808219178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125.1917808219178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125.1917808219178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125.1917808219178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125.1917808219178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125.1917808219178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125.1917808219178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125.1917808219178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125.1917808219178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125.1917808219178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125.1917808219178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125.1917808219178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125.1917808219178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125.1917808219178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125.1917808219178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125.1917808219178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125.1917808219178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125.1917808219178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125.1917808219178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125.1917808219178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125.1917808219178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125.1917808219178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125.1917808219178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125.1917808219178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125.1917808219178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125.1917808219178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125.1917808219178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125.1917808219178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125.1917808219178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125.1917808219178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125.1917808219178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125.1917808219178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125.1917808219178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125.1917808219178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125.1917808219178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125.1917808219178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125.1917808219178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125.1917808219178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125.1917808219178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125.1917808219178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125.1917808219178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125.1917808219178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125.1917808219178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125.1917808219178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125.1917808219178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125.1917808219178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125.1917808219178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125.1917808219178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125.1917808219178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125.1917808219178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125.1917808219178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125.1917808219178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125.1917808219178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125.1917808219178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125.1917808219178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125.1917808219178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125.1917808219178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125.1917808219178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125.1917808219178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125.1917808219178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125.1917808219178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125.1917808219178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125.1917808219178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125.1917808219178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125.1917808219178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125.1917808219178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125.1917808219178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125.1917808219178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125.1917808219178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125.1917808219178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125.1917808219178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125.1917808219178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125.1917808219178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125.1917808219178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125.1917808219178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125.1917808219178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125.1917808219178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125.1917808219178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125.1917808219178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125.1917808219178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125.1917808219178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125.1917808219178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125.1917808219178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125.1917808219178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125.1917808219178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125.1917808219178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125.1917808219178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125.1917808219178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125.1917808219178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125.1917808219178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125.1917808219178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125.1917808219178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125.1917808219178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125.1917808219178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125.1917808219178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125.1917808219178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125.1917808219178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125.1917808219178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125.1917808219178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125.1917808219178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125.1917808219178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125.1917808219178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125.1917808219178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125.1917808219178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125.1917808219178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125.1917808219178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125.1917808219178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125.1917808219178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125.1917808219178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125.1917808219178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125.1917808219178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125.1917808219178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125.1917808219178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125.1917808219178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125.1917808219178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125.1917808219178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125.1917808219178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125.1917808219178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125.1917808219178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125.1917808219178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125.1917808219178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125.1917808219178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125.1917808219178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125.1917808219178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125.1917808219178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125.1917808219178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125.1917808219178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125.1917808219178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125.1917808219178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125.1917808219178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125.1917808219178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125.1917808219178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125.1917808219178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125.1917808219178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125.1917808219178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125.1917808219178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125.1917808219178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125.1917808219178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125.1917808219178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125.1917808219178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125.1917808219178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125.1917808219178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125.1917808219178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125.1917808219178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125.1917808219178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125.1917808219178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125.1917808219178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125.1917808219178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125.1917808219178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125.1917808219178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125.1917808219178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125.1917808219178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125.1917808219178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125.1917808219178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125.1917808219178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125.1917808219178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125.1917808219178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125.1917808219178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125.1917808219178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125.1917808219178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125.1917808219178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125.1917808219178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125.1917808219178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125.1917808219178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125.1917808219178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125.1917808219178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125.1917808219178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125.1917808219178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125.1917808219178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125.1917808219178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125.1917808219178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125.1917808219178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125.1917808219178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125.1917808219178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125.1917808219178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125.1917808219178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125.1917808219178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125.1917808219178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125.1917808219178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125.1917808219178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125.1917808219178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125.1917808219178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125.1917808219178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125.1917808219178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125.1917808219178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125.1917808219178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125.1917808219178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125.1917808219178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125.1917808219178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125.1917808219178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125.1917808219178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125.1917808219178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125.1917808219178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125.1917808219178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125.1917808219178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125.1917808219178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125.1917808219178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125.1917808219178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125.1917808219178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125.1917808219178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125.1917808219178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125.1917808219178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125.1917808219178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125.1917808219178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125.1917808219178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125.1917808219178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125.1917808219178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125.1917808219178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125.1917808219178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125.1917808219178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125.1917808219178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125.1917808219178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125.1917808219178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125.1917808219178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125.1917808219178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125.1917808219178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125.1917808219178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125.1917808219178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125.1917808219178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125.1917808219178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125.1917808219178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125.1917808219178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125.1917808219178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125.1917808219178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125.1917808219178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125.1917808219178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125.1917808219178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125.1917808219178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125.1917808219178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125.1917808219178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125.1917808219178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125.1917808219178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125.1917808219178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125.1917808219178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125.1917808219178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125.1917808219178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125.1917808219178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125.1917808219178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125.1917808219178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125.1917808219178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125.1917808219178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125.1917808219178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125.1917808219178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125.1917808219178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125.1917808219178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125.1917808219178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125.1917808219178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125.1917808219178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125.1917808219178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125.1917808219178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125.1917808219178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125.1917808219178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125.1917808219178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125.1917808219178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125.1917808219178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125.1917808219178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125.1917808219178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125.1917808219178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125.1917808219178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125.1917808219178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125.1917808219178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125.1917808219178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125.1917808219178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125.1917808219178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125.1917808219178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125.1917808219178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125.1917808219178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125.1917808219178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125.1917808219178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125.1917808219178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125.1917808219178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125.1917808219178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125.1917808219178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125.1917808219178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125.1917808219178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125.1917808219178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125.1917808219178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125.1917808219178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125.1917808219178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125.1917808219178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125.1917808219178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125.1917808219178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125.1917808219178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125.1917808219178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125.1917808219178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125.1917808219178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125.1917808219178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125.1917808219178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125.1917808219178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125.1917808219178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125.1917808219178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125.1917808219178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125.1917808219178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125.1917808219178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125.1917808219178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125.1917808219178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125.1917808219178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125.1917808219178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125.1917808219178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125.1917808219178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125.1917808219178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125.1917808219178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125.1917808219178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125.1917808219178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125.1917808219178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125.1917808219178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125.1917808219178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125.1917808219178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125.1917808219178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125.1917808219178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125.1917808219178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125.1917808219178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125.1917808219178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125.1917808219178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125.1917808219178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125.1917808219178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125.1917808219178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125.1917808219178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125.1917808219178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125.1917808219178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125.1917808219178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125.1917808219178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125.1917808219178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125.1917808219178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125.1917808219178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125.1917808219178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125.1917808219178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125.1917808219178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125.1917808219178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125.1917808219178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125.1917808219178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125.1917808219178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125.1917808219178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125.1917808219178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125.1917808219178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125.1917808219178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125.1917808219178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125.1917808219178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125.1917808219178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125.1917808219178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125.1917808219178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125.1917808219178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125.1917808219178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125.1917808219178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125.1917808219178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125.1917808219178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125.1917808219178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125.1917808219178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125.1917808219178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125.1917808219178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125.1917808219178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125.1917808219178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125.1917808219178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125.1917808219178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125.1917808219178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125.1917808219178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125.1917808219178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125.1917808219178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125.1917808219178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125.1917808219178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125.1917808219178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125.1917808219178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125.1917808219178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125.1917808219178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125.1917808219178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125.1917808219178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125.1917808219178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125.1917808219178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125.1917808219178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125.1917808219178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125.1917808219178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125.1917808219178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125.1917808219178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125.1917808219178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125.1917808219178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125.1917808219178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125.1917808219178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125.1917808219178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125.1917808219178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125.1917808219178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125.1917808219178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125.1917808219178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125.1917808219178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125.1917808219178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125.1917808219178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125.1917808219178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125.1917808219178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125.1917808219178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125.1917808219178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125.1917808219178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125.1917808219178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125.1917808219178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125.1917808219178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125.1917808219178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125.1917808219178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125.1917808219178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125.1917808219178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125.1917808219178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125.1917808219178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125.1917808219178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125.1917808219178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125.1917808219178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125.1917808219178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125.1917808219178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125.1917808219178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125.1917808219178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125.1917808219178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125.1917808219178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125.1917808219178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125.1917808219178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125.1917808219178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125.1917808219178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125.1917808219178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125.1917808219178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125.1917808219178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125.1917808219178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125.1917808219178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125.1917808219178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125.1917808219178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125.1917808219178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125.1917808219178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125.1917808219178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125.1917808219178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125.1917808219178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125.1917808219178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125.1917808219178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125.1917808219178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125.1917808219178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125.1917808219178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125.1917808219178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125.1917808219178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125.1917808219178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125.1917808219178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125.1917808219178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125.1917808219178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125.1917808219178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125.1917808219178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125.1917808219178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125.1917808219178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125.1917808219178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125.1917808219178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125.1917808219178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125.1917808219178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125.1917808219178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125.1917808219178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125.1917808219178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125.1917808219178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125.1917808219178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125.1917808219178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125.1917808219178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125.1917808219178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125.1917808219178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125.1917808219178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125.1917808219178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125.1917808219178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125.1917808219178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125.1917808219178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125.1917808219178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125.1917808219178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125.1917808219178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125.1917808219178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125.1917808219178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125.1917808219178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125.1917808219178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125.1917808219178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125.1917808219178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125.1917808219178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125.1917808219178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125.1917808219178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125.1917808219178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125.1917808219178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125.1917808219178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125.1917808219178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125.1917808219178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125.1917808219178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125.1917808219178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125.1917808219178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125.1917808219178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125.1917808219178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125.1917808219178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125.1917808219178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125.1917808219178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125.1917808219178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125.1917808219178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125.1917808219178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125.1917808219178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125.1917808219178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125.1917808219178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125.1917808219178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125.1917808219178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125.1917808219178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125.1917808219178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125.1917808219178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125.1917808219178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125.1917808219178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125.1917808219178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125.1917808219178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125.1917808219178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125.1917808219178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125.1917808219178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125.1917808219178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125.1917808219178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125.1917808219178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125.1917808219178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125.1917808219178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125.1917808219178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125.1917808219178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125.1917808219178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125.1917808219178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125.1917808219178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125.1917808219178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125.1917808219178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125.1917808219178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125.1917808219178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125.1917808219178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125.1917808219178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125.1917808219178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125.1917808219178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125.1917808219178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125.1917808219178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125.1917808219178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125.1917808219178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125.1917808219178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125.1917808219178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125.1917808219178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125.1917808219178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125.1917808219178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125.1917808219178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125.1917808219178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125.1917808219178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125.1917808219178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125.1917808219178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125.1917808219178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125.1917808219178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125.1917808219178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125.1917808219178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125.1917808219178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125.1917808219178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125.1917808219178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125.1917808219178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125.1917808219178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125.1917808219178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125.1917808219178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125.1917808219178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125.1917808219178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125.1917808219178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125.1917808219178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125.1917808219178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125.1917808219178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125.1917808219178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125.1917808219178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125.1917808219178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125.1917808219178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125.1917808219178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125.1917808219178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125.1917808219178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125.1917808219178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125.1917808219178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125.1917808219178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125.1917808219178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125.1917808219178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125.1917808219178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125.1917808219178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125.1917808219178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125.1917808219178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125.1917808219178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125.1917808219178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125.1917808219178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125.1917808219178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125.1917808219178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125.1917808219178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125.1917808219178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125.1917808219178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125.1917808219178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125.1917808219178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125.1917808219178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125.1917808219178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125.1917808219178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125.1917808219178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125.1917808219178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125.1917808219178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125.1917808219178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125.1917808219178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125.1917808219178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125.1917808219178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125.1917808219178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125.1917808219178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125.1917808219178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125.1917808219178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125.1917808219178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125.1917808219178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125.1917808219178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125.1917808219178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125.1917808219178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125.1917808219178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125.1917808219178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125.1917808219178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125.1917808219178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125.1917808219178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125.1917808219178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125.1917808219178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125.1917808219178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125.1917808219178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125.1917808219178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125.1917808219178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125.1917808219178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125.1917808219178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125.1917808219178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125.1917808219178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125.1917808219178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125.1917808219178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125.1917808219178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125.1917808219178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125.1917808219178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125.1917808219178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125.1917808219178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125.1917808219178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125.1917808219178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125.1917808219178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125.1917808219178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125.1917808219178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125.1917808219178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125.1917808219178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125.1917808219178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125.1917808219178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125.1917808219178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125.1917808219178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125.1917808219178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125.1917808219178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125.1917808219178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125.1917808219178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125.1917808219178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125.1917808219178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125.1917808219178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125.1917808219178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125.1917808219178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125.1917808219178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125.1917808219178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125.1917808219178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125.1917808219178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125.1917808219178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125.1917808219178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125.1917808219178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125.1917808219178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125.1917808219178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125.1917808219178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125.1917808219178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125.1917808219178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125.1917808219178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125.1917808219178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125.1917808219178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125.1917808219178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125.1917808219178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125.1917808219178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125.1917808219178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125.1917808219178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125.1917808219178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125.1917808219178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125.1917808219178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125.1917808219178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125.1917808219178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125.1917808219178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125.1917808219178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125.1917808219178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125.1917808219178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125.1917808219178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125.1917808219178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125.1917808219178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125.1917808219178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125.1917808219178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125.1917808219178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125.1917808219178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125.1917808219178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125.1917808219178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125.1917808219178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125.1917808219178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125.1917808219178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125.1917808219178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125.1917808219178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125.1917808219178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125.1917808219178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125.1917808219178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125.1917808219178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125.1917808219178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125.1917808219178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125.1917808219178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125.1917808219178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125.1917808219178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125.1917808219178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125.1917808219178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125.1917808219178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125.1917808219178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125.1917808219178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125.1917808219178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125.1917808219178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125.1917808219178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125.1917808219178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125.1917808219178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125.1917808219178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125.1917808219178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125.1917808219178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125.1917808219178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125.1917808219178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125.1917808219178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125.1917808219178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125.1917808219178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125.1917808219178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125.1917808219178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125.1917808219178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125.1917808219178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125.1917808219178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125.1917808219178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125.1917808219178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125.1917808219178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125.1917808219178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125.1917808219178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125.1917808219178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125.1917808219178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125.1917808219178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125.1917808219178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125.1917808219178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125.1917808219178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125.1917808219178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125.1917808219178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125.1917808219178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125.1917808219178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125.1917808219178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125.1917808219178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125.1917808219178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125.1917808219178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125.1917808219178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125.1917808219178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125.1917808219178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125.1917808219178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125.1917808219178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125.1917808219178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125.1917808219178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125.1917808219178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125.1917808219178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125.1917808219178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125.1917808219178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125.1917808219178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125.1917808219178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125.1917808219178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125.1917808219178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125.1917808219178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125.1917808219178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125.1917808219178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125.1917808219178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125.1917808219178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125.1917808219178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125.1917808219178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125.1917808219178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125.1917808219178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125.1917808219178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125.1917808219178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125.1917808219178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125.1917808219178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125.1917808219178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125.1917808219178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125.1917808219178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125.1917808219178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125.1917808219178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125.1917808219178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125.1917808219178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125.1917808219178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125.1917808219178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125.1917808219178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125.1917808219178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125.1917808219178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125.1917808219178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125.1917808219178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125.1917808219178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125.1917808219178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125.1917808219178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125.1917808219178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125.1917808219178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125.1917808219178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125.1917808219178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125.1917808219178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125.1917808219178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125.1917808219178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125.1917808219178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125.1917808219178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125.1917808219178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125.1917808219178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125.1917808219178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125.1917808219178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125.1917808219178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125.1917808219178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125.1917808219178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125.1917808219178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125.1917808219178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125.1917808219178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125.1917808219178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125.1917808219178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125.1917808219178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125.1917808219178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125.1917808219178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125.1917808219178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125.1917808219178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125.1917808219178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125.1917808219178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125.1917808219178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125.1917808219178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125.1917808219178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125.1917808219178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125.1917808219178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125.1917808219178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125.1917808219178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125.1917808219178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125.1917808219178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125.1917808219178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125.1917808219178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125.1917808219178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125.1917808219178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125.1917808219178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125.1917808219178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125.1917808219178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125.1917808219178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125.1917808219178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125.1917808219178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125.1917808219178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125.1917808219178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125.1917808219178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125.1917808219178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125.1917808219178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125.1917808219178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125.1917808219178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125.1917808219178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125.1917808219178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125.1917808219178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125.1917808219178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125.1917808219178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125.1917808219178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125.1917808219178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125.1917808219178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125.1917808219178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125.1917808219178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125.1917808219178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125.1917808219178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125.1917808219178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125.1917808219178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125.1917808219178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125.1917808219178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125.1917808219178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125.1917808219178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125.1917808219178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125.1917808219178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125.1917808219178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125.1917808219178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125.1917808219178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125.1917808219178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125.1917808219178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125.1917808219178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125.1917808219178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125.1917808219178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125.1917808219178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125.1917808219178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125.1917808219178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125.1917808219178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125.1917808219178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125.1917808219178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125.1917808219178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125.1917808219178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125.1917808219178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125.1917808219178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125.1917808219178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125.1917808219178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125.1917808219178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125.1917808219178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125.1917808219178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125.1917808219178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125.1917808219178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125.1917808219178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125.1917808219178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125.1917808219178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125.1917808219178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125.1917808219178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125.1917808219178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125.1917808219178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125.1917808219178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125.1917808219178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125.1917808219178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125.1917808219178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125.1917808219178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125.1917808219178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125.1917808219178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125.1917808219178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125.1917808219178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125.1917808219178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125.1917808219178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125.1917808219178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125.1917808219178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125.1917808219178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125.1917808219178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125.1917808219178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125.1917808219178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125.1917808219178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125.1917808219178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125.1917808219178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125.1917808219178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125.1917808219178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125.1917808219178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125.1917808219178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125.1917808219178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125.1917808219178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125.1917808219178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125.1917808219178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125.1917808219178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125.1917808219178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125.1917808219178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125.1917808219178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125.1917808219178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125.1917808219178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125.1917808219178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125.1917808219178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125.1917808219178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125.1917808219178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125.1917808219178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125.1917808219178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125.1917808219178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125.1917808219178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125.1917808219178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125.1917808219178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125.1917808219178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125.1917808219178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125.1917808219178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125.1917808219178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125.1917808219178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125.1917808219178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125.1917808219178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125.1917808219178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125.1917808219178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125.1917808219178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125.1917808219178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125.1917808219178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125.1917808219178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125.1917808219178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125.1917808219178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125.1917808219178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125.1917808219178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125.1917808219178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125.1917808219178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125.1917808219178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125.1917808219178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125.1917808219178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125.1917808219178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125.1917808219178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125.1917808219178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125.1917808219178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125.1917808219178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125.1917808219178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125.1917808219178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125.1917808219178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125.1917808219178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125.1917808219178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125.1917808219178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125.1917808219178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125.1917808219178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125.1917808219178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125.1917808219178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125.1917808219178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125.1917808219178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125.1917808219178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125.1917808219178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125.1917808219178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125.1917808219178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125.1917808219178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125.1917808219178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125.1917808219178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125.1917808219178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125.1917808219178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125.1917808219178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125.1917808219178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125.1917808219178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125.1917808219178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125.1917808219178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125.1917808219178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125.1917808219178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125.1917808219178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125.1917808219178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125.1917808219178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125.1917808219178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125.1917808219178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125.1917808219178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125.1917808219178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125.1917808219178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125.1917808219178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125.1917808219178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125.1917808219178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125.1917808219178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125.1917808219178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125.1917808219178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125.1917808219178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125.1917808219178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125.1917808219178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125.1917808219178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125.1917808219178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125.1917808219178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125.1917808219178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125.1917808219178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125.1917808219178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125.1917808219178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125.1917808219178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125.1917808219178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125.1917808219178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125.1917808219178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125.1917808219178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125.1917808219178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125.1917808219178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125.1917808219178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125.1917808219178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125.1917808219178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125.1917808219178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125.1917808219178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125.1917808219178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125.1917808219178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125.1917808219178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125.1917808219178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125.1917808219178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125.1917808219178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125.1917808219178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125.1917808219178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125.1917808219178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125.1917808219178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125.1917808219178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125.1917808219178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125.1917808219178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125.1917808219178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125.1917808219178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125.1917808219178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125.1917808219178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125.1917808219178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125.1917808219178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125.1917808219178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125.1917808219178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125.1917808219178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125.1917808219178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125.1917808219178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125.1917808219178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125.1917808219178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125.1917808219178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125.1917808219178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125.1917808219178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125.1917808219178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125.1917808219178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125.1917808219178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125.1917808219178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125.1917808219178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125.1917808219178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125.1917808219178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125.1917808219178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125.1917808219178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125.1917808219178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125.1917808219178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125.1917808219178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125.1917808219178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125.1917808219178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125.1917808219178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125.1917808219178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125.1917808219178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125.1917808219178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125.1917808219178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125.1917808219178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125.1917808219178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125.1917808219178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125.1917808219178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125.1917808219178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125.1917808219178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125.1917808219178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125.1917808219178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125.1917808219178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125.1917808219178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125.1917808219178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125.1917808219178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125.1917808219178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125.1917808219178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125.1917808219178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125.1917808219178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125.1917808219178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125.1917808219178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125.1917808219178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125.1917808219178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125.1917808219178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125.1917808219178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125.1917808219178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125.1917808219178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125.1917808219178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125.1917808219178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125.1917808219178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125.1917808219178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125.1917808219178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125.1917808219178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125.1917808219178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125.1917808219178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125.1917808219178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125.1917808219178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125.1917808219178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125.1917808219178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125.1917808219178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125.1917808219178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125.1917808219178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125.1917808219178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125.1917808219178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125.1917808219178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125.1917808219178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125.1917808219178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125.1917808219178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125.1917808219178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125.1917808219178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125.1917808219178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125.1917808219178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125.1917808219178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125.1917808219178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125.1917808219178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125.1917808219178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125.1917808219178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125.1917808219178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125.1917808219178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125.1917808219178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125.1917808219178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125.1917808219178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125.1917808219178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125.1917808219178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125.1917808219178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125.1917808219178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125.1917808219178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125.1917808219178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125.1917808219178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125.1917808219178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125.1917808219178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125.1917808219178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125.1917808219178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125.1917808219178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125.1917808219178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125.1917808219178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125.1917808219178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125.1917808219178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125.1917808219178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125.1917808219178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125.1917808219178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125.1917808219178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125.1917808219178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125.1917808219178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125.1917808219178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125.1917808219178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125.1917808219178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125.1917808219178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125.1917808219178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125.1917808219178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125.1917808219178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125.1917808219178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125.1917808219178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125.1917808219178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125.1917808219178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125.1917808219178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125.1917808219178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125.1917808219178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125.1917808219178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125.1917808219178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125.1917808219178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125.1917808219178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125.1917808219178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125.1917808219178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125.1917808219178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125.1917808219178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125.1917808219178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125.1917808219178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125.1917808219178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125.1917808219178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125.1917808219178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125.1917808219178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125.1917808219178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125.1917808219178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125.1917808219178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125.1917808219178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125.1917808219178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125.1917808219178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125.1917808219178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125.1917808219178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125.1917808219178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125.1917808219178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125.1917808219178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125.1917808219178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125.1917808219178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125.1917808219178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125.1917808219178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125.1917808219178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125.1917808219178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125.1917808219178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125.1917808219178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125.1917808219178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125.1917808219178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125.1917808219178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125.1917808219178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125.1917808219178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125.1917808219178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125.1917808219178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125.1917808219178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125.1917808219178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125.1917808219178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125.1917808219178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125.1917808219178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125.1917808219178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125.1917808219178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125.1917808219178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125.1917808219178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125.1917808219178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125.1917808219178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125.1917808219178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125.1917808219178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125.1917808219178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125.1917808219178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125.1917808219178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125.1917808219178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125.1917808219178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125.1917808219178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125.1917808219178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125.1917808219178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125.1917808219178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125.1917808219178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125.1917808219178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125.1917808219178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125.1917808219178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125.1917808219178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125.1917808219178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125.1917808219178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125.1917808219178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125.1917808219178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125.1917808219178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125.1917808219178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125.1917808219178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125.1917808219178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125.1917808219178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125.1917808219178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125.1917808219178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125.1917808219178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125.1917808219178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125.1917808219178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125.1917808219178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125.1917808219178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125.1917808219178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125.1917808219178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125.1917808219178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125.1917808219178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125.1917808219178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125.1917808219178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125.1917808219178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125.1917808219178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125.1917808219178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125.1917808219178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125.1917808219178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125.1917808219178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125.1917808219178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125.1917808219178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125.1917808219178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125.1917808219178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125.1917808219178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125.1917808219178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125.1917808219178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125.1917808219178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125.1917808219178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125.1917808219178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125.1917808219178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125.1917808219178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125.1917808219178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125.1917808219178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125.1917808219178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125.1917808219178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125.1917808219178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125.1917808219178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125.1917808219178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125.1917808219178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125.1917808219178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125.1917808219178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125.1917808219178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125.1917808219178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125.1917808219178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125.1917808219178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125.1917808219178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125.1917808219178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125.1917808219178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125.1917808219178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125.1917808219178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125.1917808219178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125.1917808219178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125.1917808219178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125.1917808219178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125.1917808219178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125.1917808219178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125.1917808219178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125.1917808219178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125.1917808219178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125.1917808219178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125.1917808219178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125.1917808219178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125.1917808219178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125.1917808219178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125.1917808219178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125.1917808219178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125.1917808219178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125.1917808219178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125.1917808219178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125.1917808219178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125.1917808219178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125.1917808219178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125.1917808219178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125.1917808219178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125.1917808219178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125.1917808219178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125.1917808219178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125.1917808219178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125.1917808219178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125.1917808219178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125.1917808219178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125.1917808219178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125.1917808219178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125.1917808219178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125.1917808219178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125.1917808219178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125.1917808219178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125.1917808219178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125.1917808219178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125.1917808219178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125.1917808219178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125.1917808219178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125.1917808219178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125.1917808219178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125.1917808219178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125.1917808219178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125.1917808219178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125.1917808219178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125.1917808219178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125.1917808219178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125.1917808219178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125.1917808219178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125.1917808219178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125.1917808219178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125.1917808219178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125.1917808219178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125.1917808219178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125.1917808219178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125.1917808219178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125.1917808219178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125.1917808219178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125.1917808219178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125.1917808219178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125.1917808219178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125.1917808219178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125.1917808219178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125.1917808219178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125.1917808219178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125.1917808219178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125.1917808219178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125.1917808219178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125.1917808219178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125.1917808219178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125.1917808219178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125.1917808219178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125.1917808219178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125.1917808219178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125.1917808219178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125.1917808219178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125.1917808219178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125.1917808219178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125.1917808219178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125.1917808219178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125.1917808219178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125.1917808219178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125.1917808219178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125.1917808219178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125.1917808219178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125.1917808219178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125.1917808219178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125.1917808219178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125.1917808219178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125.1917808219178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125.1917808219178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125.1917808219178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125.1917808219178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125.1917808219178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125.1917808219178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125.1917808219178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125.1917808219178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125.1917808219178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125.1917808219178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125.1917808219178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125.1917808219178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125.1917808219178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125.1917808219178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125.1917808219178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125.1917808219178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125.1917808219178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125.1917808219178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125.1917808219178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125.1917808219178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125.1917808219178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125.1917808219178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125.1917808219178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125.1917808219178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125.1917808219178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125.1917808219178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125.1917808219178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125.1917808219178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125.1917808219178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125.1917808219178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125.1917808219178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125.1917808219178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125.1917808219178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125.1917808219178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125.1917808219178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125.1917808219178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125.1917808219178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125.1917808219178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125.1917808219178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125.1917808219178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125.1917808219178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125.1917808219178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125.1917808219178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125.1917808219178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125.1917808219178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125.1917808219178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125.1917808219178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125.1917808219178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125.1917808219178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125.1917808219178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125.1917808219178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125.1917808219178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125.1917808219178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125.1917808219178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125.1917808219178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125.1917808219178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125.1917808219178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125.1917808219178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125.1917808219178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125.1917808219178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125.1917808219178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125.1917808219178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125.1917808219178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125.1917808219178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125.1917808219178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125.1917808219178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125.1917808219178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125.1917808219178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125.1917808219178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125.1917808219178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125.1917808219178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125.1917808219178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125.1917808219178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125.1917808219178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125.1917808219178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125.1917808219178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125.1917808219178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125.1917808219178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125.1917808219178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125.1917808219178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125.1917808219178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125.1917808219178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125.1917808219178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125.1917808219178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125.1917808219178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125.1917808219178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125.1917808219178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125.1917808219178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125.1917808219178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125.1917808219178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125.1917808219178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125.1917808219178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125.1917808219178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125.1917808219178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125.1917808219178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125.1917808219178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125.1917808219178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125.1917808219178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125.1917808219178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125.1917808219178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125.1917808219178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125.1917808219178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125.1917808219178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125.1917808219178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125.1917808219178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125.1917808219178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125.1917808219178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125.1917808219178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125.1917808219178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125.1917808219178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125.1917808219178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125.1917808219178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125.1917808219178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125.1917808219178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125.1917808219178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125.1917808219178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125.1917808219178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125.1917808219178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125.1917808219178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125.1917808219178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125.1917808219178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125.1917808219178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125.1917808219178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125.1917808219178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125.1917808219178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125.1917808219178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125.1917808219178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125.1917808219178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125.1917808219178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125.1917808219178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125.1917808219178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125.1917808219178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125.1917808219178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125.1917808219178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125.1917808219178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125.1917808219178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125.1917808219178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125.1917808219178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125.1917808219178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125.1917808219178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125.1917808219178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125.1917808219178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125.1917808219178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125.1917808219178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125.1917808219178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125.1917808219178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125.1917808219178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125.1917808219178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125.1917808219178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125.1917808219178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125.1917808219178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125.1917808219178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125.1917808219178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125.1917808219178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125.1917808219178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125.1917808219178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125.1917808219178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125.1917808219178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125.1917808219178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125.1917808219178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125.1917808219178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125.1917808219178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125.1917808219178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125.1917808219178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125.1917808219178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125.1917808219178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125.1917808219178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125.1917808219178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125.1917808219178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125.1917808219178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125.1917808219178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125.1917808219178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125.1917808219178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125.1917808219178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125.1917808219178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125.1917808219178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125.1917808219178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125.1917808219178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125.1917808219178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125.1917808219178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125.1917808219178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125.1917808219178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125.1917808219178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125.1917808219178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125.1917808219178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125.1917808219178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125.1917808219178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125.1917808219178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125.1917808219178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125.1917808219178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125.1917808219178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125.1917808219178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125.1917808219178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125.1917808219178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125.1917808219178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125.1917808219178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125.1917808219178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125.1917808219178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125.1917808219178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125.1917808219178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125.1917808219178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125.1917808219178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125.1917808219178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125.1917808219178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125.1917808219178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125.1917808219178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125.1917808219178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125.1917808219178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125.1917808219178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125.1917808219178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125.1917808219178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125.1917808219178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125.1917808219178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125.1917808219178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125.1917808219178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125.1917808219178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125.1917808219178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125.1917808219178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125.1917808219178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125.1917808219178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125.1917808219178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125.1917808219178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125.1917808219178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125.1917808219178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125.1917808219178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125.1917808219178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125.1917808219178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125.1917808219178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125.1917808219178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125.1917808219178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125.1917808219178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125.1917808219178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125.1917808219178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125.1917808219178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125.1917808219178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125.1917808219178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125.1917808219178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125.1917808219178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125.1917808219178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125.1917808219178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125.1917808219178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125.1917808219178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125.1917808219178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125.1917808219178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125.1917808219178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125.1917808219178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125.1917808219178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125.1917808219178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125.1917808219178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125.1917808219178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125.1917808219178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125.1917808219178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125.1917808219178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125.1917808219178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125.1917808219178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125.1917808219178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125.1917808219178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125.1917808219178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125.1917808219178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125.1917808219178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125.1917808219178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125.1917808219178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125.1917808219178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125.1917808219178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125.1917808219178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125.1917808219178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125.1917808219178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125.1917808219178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125.1917808219178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125.1917808219178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125.1917808219178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125.1917808219178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125.1917808219178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125.1917808219178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125.1917808219178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125.1917808219178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125.1917808219178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125.1917808219178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125.1917808219178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125.1917808219178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125.1917808219178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125.1917808219178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125.1917808219178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125.1917808219178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125.1917808219178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125.1917808219178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125.1917808219178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125.1917808219178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125.1917808219178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125.1917808219178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125.1917808219178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125.1917808219178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125.1917808219178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125.1917808219178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125.1917808219178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125.1917808219178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125.1917808219178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125.1917808219178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125.1917808219178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125.1917808219178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125.1917808219178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125.1917808219178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125.1917808219178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125.1917808219178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125.1917808219178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125.1917808219178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125.1917808219178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125.1917808219178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125.1917808219178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125.1917808219178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125.1917808219178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125.1917808219178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125.1917808219178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125.1917808219178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125.1917808219178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125.1917808219178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125.1917808219178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125.1917808219178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125.1917808219178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125.1917808219178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125.1917808219178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125.1917808219178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125.1917808219178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125.1917808219178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125.1917808219178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125.1917808219178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125.1917808219178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125.1917808219178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125.1917808219178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125.1917808219178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125.1917808219178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125.1917808219178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125.1917808219178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125.1917808219178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125.1917808219178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125.1917808219178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125.1917808219178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125.1917808219178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125.1917808219178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125.1917808219178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125.1917808219178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125.1917808219178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125.1917808219178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125.1917808219178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125.1917808219178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125.1917808219178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125.1917808219178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125.1917808219178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125.1917808219178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125.1917808219178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125.1917808219178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125.1917808219178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125.1917808219178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125.1917808219178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125.1917808219178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125.1917808219178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125.1917808219178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125.1917808219178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125.1917808219178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125.1917808219178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125.1917808219178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125.1917808219178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125.1917808219178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125.1917808219178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125.1917808219178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125.1917808219178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125.1917808219178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125.1917808219178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125.1917808219178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125.1917808219178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125.1917808219178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125.1917808219178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125.1917808219178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125.1917808219178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125.1917808219178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125.1917808219178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125.1917808219178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125.1917808219178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125.1917808219178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125.1917808219178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125.1917808219178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125.1917808219178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125.1917808219178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125.1917808219178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125.1917808219178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125.1917808219178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125.1917808219178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125.1917808219178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125.1917808219178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125.1917808219178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125.1917808219178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125.1917808219178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125.1917808219178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125.1917808219178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125.1917808219178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125.1917808219178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125.1917808219178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125.1917808219178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125.1917808219178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125.1917808219178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125.1917808219178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125.1917808219178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125.1917808219178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125.1917808219178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125.1917808219178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125.1917808219178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125.1917808219178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125.1917808219178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125.1917808219178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125.1917808219178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125.1917808219178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125.1917808219178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125.1917808219178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125.1917808219178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125.1917808219178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125.1917808219178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125.1917808219178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125.1917808219178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125.1917808219178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125.1917808219178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125.1917808219178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125.1917808219178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125.1917808219178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125.1917808219178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125.1917808219178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125.1917808219178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125.1917808219178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125.1917808219178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125.1917808219178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125.1917808219178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125.1917808219178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125.1917808219178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125.1917808219178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125.1917808219178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125.1917808219178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125.1917808219178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125.1917808219178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125.1917808219178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125.1917808219178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125.1917808219178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125.1917808219178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125.1917808219178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125.1917808219178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125.1917808219178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125.1917808219178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125.1917808219178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125.1917808219178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125.1917808219178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125.1917808219178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125.1917808219178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125.1917808219178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125.1917808219178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125.1917808219178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125.1917808219178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125.1917808219178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125.1917808219178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125.1917808219178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125.1917808219178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125.1917808219178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125.1917808219178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125.1917808219178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125.1917808219178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125.1917808219178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125.1917808219178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125.1917808219178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125.1917808219178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125.1917808219178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125.1917808219178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125.1917808219178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125.1917808219178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125.1917808219178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125.1917808219178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125.1917808219178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125.1917808219178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125.1917808219178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125.1917808219178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125.1917808219178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125.1917808219178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125.1917808219178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125.1917808219178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125.1917808219178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125.1917808219178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125.1917808219178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125.1917808219178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125.1917808219178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125.1917808219178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125.1917808219178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125.1917808219178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125.1917808219178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125.1917808219178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125.1917808219178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125.1917808219178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125.1917808219178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125.1917808219178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125.1917808219178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125.1917808219178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125.1917808219178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125.1917808219178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125.1917808219178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125.1917808219178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125.1917808219178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125.1917808219178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125.1917808219178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125.1917808219178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125.1917808219178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125.1917808219178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125.1917808219178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125.1917808219178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125.1917808219178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125.1917808219178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125.1917808219178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125.1917808219178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125.1917808219178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125.1917808219178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125.1917808219178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125.1917808219178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125.1917808219178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125.1917808219178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125.1917808219178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125.1917808219178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125.1917808219178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125.1917808219178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125.1917808219178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125.1917808219178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125.1917808219178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125.1917808219178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125.1917808219178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125.1917808219178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125.1917808219178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125.1917808219178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125.1917808219178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125.1917808219178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125.1917808219178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125.1917808219178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125.1917808219178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125.1917808219178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125.1917808219178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125.1917808219178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125.1917808219178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125.1917808219178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125.1917808219178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125.1917808219178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125.1917808219178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125.1917808219178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125.1917808219178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125.1917808219178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125.1917808219178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125.1917808219178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125.1917808219178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125.1917808219178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125.1917808219178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125.1917808219178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125.1917808219178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125.1917808219178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125.1917808219178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125.1917808219178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125.1917808219178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125.1917808219178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125.1917808219178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125.1917808219178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125.1917808219178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125.1917808219178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125.1917808219178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125.1917808219178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125.1917808219178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125.1917808219178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125.1917808219178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125.1917808219178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125.1917808219178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125.1917808219178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125.1917808219178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125.1917808219178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125.1917808219178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125.1917808219178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125.1917808219178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125.1917808219178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125.1917808219178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125.1917808219178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125.1917808219178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125.1917808219178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125.1917808219178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125.1917808219178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125.1917808219178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125.1917808219178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125.1917808219178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125.1917808219178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125.1917808219178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125.1917808219178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125.1917808219178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125.1917808219178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125.1917808219178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125.1917808219178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125.1917808219178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125.1917808219178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125.1917808219178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125.1917808219178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125.1917808219178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125.1917808219178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125.1917808219178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125.1917808219178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125.1917808219178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125.1917808219178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125.1917808219178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125.1917808219178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125.1917808219178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125.1917808219178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125.1917808219178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125.1917808219178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125.1917808219178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125.1917808219178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125.1917808219178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125.1917808219178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125.1917808219178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125.1917808219178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125.1917808219178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125.1917808219178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125.1917808219178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125.1917808219178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125.1917808219178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125.1917808219178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125.1917808219178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125.1917808219178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125.1917808219178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125.1917808219178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125.1917808219178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125.1917808219178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125.1917808219178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125.1917808219178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125.1917808219178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125.1917808219178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125.1917808219178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125.1917808219178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125.1917808219178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125.1917808219178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125.1917808219178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125.1917808219178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125.1917808219178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125.1917808219178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125.1917808219178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125.1917808219178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125.1917808219178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125.1917808219178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125.1917808219178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125.1917808219178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125.1917808219178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125.1917808219178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125.1917808219178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125.1917808219178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125.1917808219178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125.1917808219178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125.1917808219178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125.1917808219178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125.1917808219178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125.1917808219178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125.1917808219178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125.1917808219178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125.1917808219178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125.1917808219178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125.1917808219178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125.1917808219178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125.1917808219178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125.1917808219178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125.1917808219178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125.1917808219178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125.1917808219178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125.1917808219178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125.1917808219178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125.1917808219178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125.1917808219178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125.1917808219178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125.1917808219178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125.1917808219178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125.1917808219178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125.1917808219178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125.1917808219178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125.1917808219178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125.1917808219178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125.1917808219178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125.1917808219178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125.1917808219178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125.1917808219178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125.1917808219178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125.1917808219178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125.1917808219178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125.1917808219178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125.1917808219178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125.1917808219178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125.1917808219178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125.1917808219178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125.1917808219178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125.1917808219178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125.1917808219178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125.1917808219178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125.1917808219178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125.1917808219178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125.1917808219178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125.1917808219178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125.1917808219178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125.1917808219178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125.1917808219178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125.1917808219178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125.1917808219178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125.1917808219178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125.1917808219178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125.1917808219178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125.1917808219178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125.1917808219178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125.1917808219178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125.1917808219178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125.1917808219178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125.1917808219178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125.1917808219178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125.1917808219178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125.1917808219178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125.1917808219178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125.1917808219178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125.1917808219178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125.1917808219178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125.1917808219178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125.1917808219178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125.1917808219178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125.1917808219178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125.1917808219178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125.1917808219178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125.1917808219178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125.1917808219178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125.1917808219178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125.1917808219178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125.1917808219178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125.1917808219178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125.1917808219178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125.1917808219178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125.1917808219178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125.1917808219178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125.1917808219178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125.1917808219178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125.1917808219178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125.1917808219178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125.1917808219178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125.1917808219178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125.1917808219178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125.1917808219178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125.1917808219178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125.1917808219178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125.1917808219178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125.1917808219178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125.1917808219178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125.1917808219178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125.1917808219178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125.1917808219178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125.1917808219178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125.1917808219178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125.1917808219178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125.1917808219178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125.1917808219178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125.1917808219178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125.1917808219178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125.1917808219178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125.1917808219178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125.1917808219178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125.1917808219178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125.1917808219178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125.1917808219178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125.1917808219178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125.1917808219178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125.1917808219178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125.1917808219178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125.1917808219178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125.1917808219178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125.1917808219178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125.1917808219178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125.1917808219178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125.1917808219178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125.1917808219178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125.1917808219178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125.1917808219178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125.1917808219178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125.1917808219178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125.1917808219178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125.1917808219178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125.1917808219178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125.1917808219178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125.1917808219178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125.1917808219178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125.1917808219178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125.1917808219178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125.1917808219178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125.1917808219178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125.1917808219178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125.1917808219178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125.1917808219178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125.1917808219178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125.1917808219178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125.1917808219178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125.1917808219178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125.1917808219178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125.1917808219178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125.1917808219178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125.1917808219178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125.1917808219178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125.1917808219178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125.1917808219178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125.1917808219178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125.1917808219178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125.1917808219178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125.1917808219178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125.1917808219178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125.1917808219178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125.1917808219178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125.1917808219178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125.1917808219178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125.1917808219178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125.1917808219178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125.1917808219178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125.1917808219178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125.1917808219178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125.1917808219178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125.1917808219178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125.1917808219178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125.1917808219178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125.1917808219178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125.1917808219178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125.1917808219178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125.1917808219178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125.1917808219178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125.1917808219178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125.1917808219178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125.1917808219178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125.1917808219178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125.1917808219178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125.1917808219178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125.1917808219178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125.1917808219178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125.1917808219178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125.1917808219178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125.1917808219178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125.1917808219178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125.1917808219178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125.1917808219178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125.1917808219178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125.1917808219178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125.1917808219178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125.1917808219178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125.1917808219178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125.1917808219178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125.1917808219178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125.1917808219178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125.1917808219178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125.1917808219178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125.1917808219178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125.1917808219178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125.1917808219178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125.1917808219178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125.1917808219178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125.1917808219178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125.1917808219178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125.1917808219178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125.1917808219178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125.1917808219178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125.1917808219178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125.1917808219178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125.1917808219178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125.1917808219178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125.1917808219178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125.1917808219178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125.1917808219178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125.1917808219178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125.1917808219178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125.1917808219178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125.1917808219178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125.1917808219178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125.1917808219178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125.1917808219178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125.1917808219178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125.1917808219178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125.1917808219178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125.1917808219178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125.1917808219178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125.1917808219178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125.1917808219178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125.1917808219178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125.1917808219178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125.1917808219178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125.1917808219178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125.1917808219178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125.1917808219178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125.1917808219178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125.1917808219178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125.1917808219178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125.1917808219178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125.1917808219178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125.1917808219178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125.1917808219178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125.1917808219178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125.1917808219178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125.1917808219178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125.1917808219178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125.1917808219178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125.1917808219178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125.1917808219178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125.1917808219178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125.1917808219178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125.1917808219178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125.1917808219178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125.1917808219178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125.1917808219178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125.1917808219178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125.1917808219178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125.1917808219178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125.1917808219178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125.1917808219178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125.1917808219178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125.1917808219178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125.1917808219178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125.1917808219178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125.1917808219178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125.1917808219178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125.1917808219178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125.1917808219178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125.1917808219178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125.1917808219178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125.1917808219178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125.1917808219178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125.1917808219178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125.1917808219178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125.1917808219178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125.1917808219178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125.1917808219178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125.1917808219178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125.1917808219178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125.1917808219178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125.1917808219178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125.1917808219178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125.1917808219178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125.1917808219178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125.1917808219178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125.1917808219178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125.1917808219178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125.1917808219178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125.1917808219178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125.1917808219178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125.1917808219178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125.1917808219178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125.1917808219178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125.1917808219178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125.1917808219178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125.1917808219178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125.1917808219178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125.1917808219178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125.1917808219178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125.1917808219178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125.1917808219178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125.1917808219178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125.1917808219178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125.1917808219178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125.1917808219178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125.1917808219178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125.1917808219178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125.1917808219178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125.1917808219178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125.1917808219178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125.1917808219178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125.1917808219178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125.1917808219178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125.1917808219178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125.1917808219178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125.1917808219178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125.1917808219178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125.1917808219178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125.1917808219178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125.1917808219178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125.1917808219178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125.1917808219178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125.1917808219178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125.1917808219178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125.1917808219178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125.1917808219178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125.1917808219178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125.1917808219178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125.1917808219178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125.1917808219178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125.1917808219178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125.1917808219178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125.1917808219178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125.1917808219178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125.1917808219178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125.1917808219178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125.1917808219178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125.1917808219178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125.1917808219178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125.1917808219178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125.1917808219178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125.1917808219178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125.1917808219178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125.1917808219178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125.1917808219178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125.1917808219178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125.1917808219178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125.1917808219178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125.1917808219178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125.1917808219178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125.1917808219178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125.1917808219178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125.1917808219178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125.1917808219178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125.1917808219178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125.1917808219178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125.1917808219178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125.1917808219178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125.1917808219178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125.1917808219178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125.1917808219178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125.1917808219178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125.1917808219178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125.1917808219178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125.1917808219178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125.1917808219178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125.1917808219178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125.1917808219178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125.1917808219178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125.1917808219178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125.1917808219178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125.1917808219178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125.1917808219178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125.1917808219178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125.1917808219178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125.1917808219178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125.1917808219178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125.1917808219178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125.1917808219178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125.1917808219178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125.1917808219178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125.1917808219178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125.1917808219178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125.1917808219178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125.1917808219178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125.1917808219178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125.1917808219178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125.1917808219178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125.1917808219178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125.1917808219178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125.1917808219178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125.1917808219178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125.1917808219178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125.1917808219178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125.1917808219178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125.1917808219178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125.1917808219178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125.1917808219178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125.1917808219178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125.1917808219178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125.1917808219178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125.1917808219178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125.1917808219178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125.1917808219178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125.1917808219178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125.1917808219178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125.1917808219178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125.1917808219178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125.1917808219178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125.1917808219178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125.1917808219178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125.1917808219178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125.1917808219178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125.1917808219178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125.1917808219178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125.1917808219178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125.1917808219178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125.1917808219178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125.1917808219178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125.1917808219178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125.1917808219178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125.1917808219178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125.1917808219178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125.1917808219178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125.1917808219178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125.1917808219178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125.1917808219178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125.1917808219178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125.1917808219178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125.1917808219178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125.1917808219178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125.1917808219178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125.1917808219178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125.1917808219178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125.1917808219178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125.1917808219178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125.1917808219178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125.1917808219178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125.1917808219178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125.1917808219178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125.1917808219178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125.1917808219178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125.1917808219178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125.1917808219178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125.1917808219178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125.1917808219178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125.1917808219178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125.1917808219178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125.1917808219178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125.1917808219178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125.1917808219178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125.1917808219178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125.1917808219178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125.1917808219178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125.1917808219178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125.1917808219178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125.1917808219178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125.1917808219178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125.1917808219178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125.1917808219178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125.1917808219178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125.1917808219178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125.1917808219178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125.1917808219178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125.1917808219178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125.1917808219178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125.1917808219178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125.1917808219178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125.1917808219178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125.1917808219178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125.1917808219178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125.1917808219178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125.1917808219178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125.1917808219178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125.1917808219178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125.1917808219178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125.1917808219178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125.1917808219178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125.1917808219178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125.1917808219178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125.1917808219178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125.1917808219178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125.1917808219178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125.1917808219178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125.1917808219178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125.1917808219178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125.1917808219178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125.1917808219178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125.1917808219178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125.1917808219178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125.1917808219178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125.1917808219178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125.1917808219178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125.1917808219178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125.1917808219178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125.1917808219178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125.1917808219178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125.1917808219178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125.1917808219178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125.1917808219178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125.1917808219178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125.1917808219178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125.1917808219178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125.1917808219178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125.1917808219178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125.1917808219178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125.1917808219178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125.1917808219178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125.1917808219178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125.1917808219178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125.1917808219178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125.1917808219178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125.1917808219178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125.1917808219178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125.1917808219178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125.1917808219178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125.1917808219178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125.1917808219178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125.1917808219178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125.1917808219178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125.1917808219178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125.1917808219178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125.1917808219178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125.1917808219178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125.1917808219178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125.1917808219178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125.1917808219178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125.1917808219178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125.1917808219178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125.1917808219178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125.1917808219178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125.1917808219178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125.1917808219178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125.1917808219178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125.1917808219178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125.1917808219178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125.1917808219178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125.1917808219178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125.1917808219178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125.1917808219178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125.1917808219178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125.1917808219178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125.1917808219178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125.1917808219178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125.1917808219178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125.1917808219178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125.1917808219178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125.1917808219178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125.1917808219178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125.1917808219178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125.1917808219178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125.1917808219178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125.1917808219178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125.1917808219178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125.1917808219178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125.1917808219178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125.1917808219178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125.1917808219178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125.1917808219178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125.1917808219178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125.1917808219178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125.1917808219178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125.1917808219178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125.1917808219178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125.1917808219178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125.1917808219178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125.1917808219178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125.1917808219178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125.1917808219178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125.1917808219178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125.1917808219178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125.1917808219178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125.1917808219178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125.1917808219178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125.1917808219178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125.1917808219178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125.1917808219178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125.1917808219178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125.1917808219178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125.1917808219178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125.1917808219178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125.1917808219178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125.1917808219178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125.1917808219178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125.1917808219178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125.1917808219178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125.1917808219178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125.1917808219178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125.1917808219178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125.1917808219178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125.1917808219178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125.1917808219178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125.1917808219178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125.1917808219178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125.1917808219178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125.1917808219178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125.1917808219178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125.1917808219178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125.1917808219178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125.1917808219178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125.1917808219178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125.1917808219178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125.1917808219178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125.1917808219178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125.1917808219178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125.1917808219178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125.1917808219178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125.1917808219178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125.1917808219178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125.1917808219178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125.1917808219178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125.1917808219178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125.1917808219178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125.1917808219178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125.1917808219178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125.1917808219178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125.1917808219178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125.1917808219178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125.1917808219178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125.1917808219178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125.1917808219178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125.1917808219178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125.1917808219178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125.1917808219178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125.1917808219178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125.1917808219178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125.1917808219178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125.1917808219178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125.1917808219178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125.1917808219178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125.1917808219178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125.1917808219178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125.1917808219178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125.1917808219178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125.1917808219178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125.1917808219178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125.1917808219178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125.1917808219178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125.1917808219178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125.1917808219178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125.1917808219178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125.1917808219178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125.1917808219178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125.1917808219178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125.1917808219178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125.1917808219178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125.1917808219178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125.1917808219178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125.1917808219178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125.1917808219178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125.1917808219178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125.1917808219178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125.1917808219178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125.1917808219178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125.1917808219178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125.1917808219178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125.1917808219178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125.1917808219178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125.1917808219178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125.1917808219178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125.1917808219178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125.1917808219178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125.1917808219178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125.1917808219178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125.1917808219178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125.1917808219178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125.1917808219178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125.1917808219178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125.1917808219178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125.1917808219178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125.1917808219178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125.1917808219178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125.1917808219178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125.1917808219178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125.1917808219178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125.1917808219178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125.1917808219178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125.1917808219178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125.1917808219178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125.1917808219178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125.1917808219178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125.1917808219178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125.1917808219178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125.1917808219178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125.1917808219178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125.1917808219178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125.1917808219178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125.1917808219178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125.1917808219178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125.1917808219178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125.1917808219178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125.1917808219178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125.1917808219178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125.1917808219178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125.1917808219178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125.1917808219178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125.1917808219178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125.1917808219178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125.1917808219178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125.1917808219178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125.1917808219178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125.1917808219178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125.1917808219178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125.1917808219178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125.1917808219178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125.1917808219178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125.1917808219178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125.1917808219178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125.1917808219178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125.1917808219178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125.1917808219178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125.1917808219178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125.1917808219178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125.1917808219178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125.1917808219178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125.1917808219178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125.1917808219178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125.1917808219178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125.1917808219178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125.1917808219178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125.1917808219178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125.1917808219178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125.1917808219178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125.1917808219178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125.1917808219178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125.1917808219178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125.1917808219178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125.1917808219178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125.1917808219178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125.1917808219178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125.1917808219178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125.1917808219178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125.1917808219178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125.1917808219178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125.1917808219178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125.1917808219178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125.1917808219178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125.1917808219178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125.1917808219178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125.1917808219178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125.1917808219178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125.1917808219178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125.1917808219178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125.1917808219178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125.1917808219178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125.1917808219178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125.1917808219178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125.1917808219178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125.1917808219178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125.1917808219178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125.1917808219178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125.1917808219178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125.1917808219178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125.1917808219178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125.1917808219178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125.1917808219178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125.1917808219178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125.1917808219178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125.1917808219178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125.1917808219178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125.1917808219178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125.1917808219178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125.1917808219178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125.1917808219178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125.1917808219178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125.1917808219178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125.1917808219178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125.1917808219178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125.1917808219178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125.1917808219178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125.1917808219178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125.1917808219178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125.1917808219178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125.1917808219178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125.1917808219178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125.1917808219178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125.1917808219178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125.1917808219178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125.1917808219178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125.1917808219178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125.1917808219178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125.1917808219178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125.1917808219178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125.1917808219178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125.1917808219178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125.1917808219178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125.1917808219178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125.1917808219178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125.1917808219178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125.1917808219178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125.1917808219178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125.1917808219178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125.1917808219178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125.1917808219178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125.1917808219178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125.1917808219178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125.1917808219178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125.1917808219178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125.1917808219178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125.1917808219178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125.1917808219178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125.1917808219178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125.1917808219178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125.1917808219178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125.1917808219178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125.1917808219178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125.1917808219178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125.1917808219178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125.1917808219178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125.1917808219178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125.1917808219178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125.1917808219178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125.1917808219178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125.1917808219178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125.1917808219178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125.1917808219178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125.1917808219178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125.1917808219178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125.1917808219178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125.1917808219178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125.1917808219178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125.1917808219178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125.1917808219178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125.1917808219178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125.1917808219178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125.1917808219178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125.1917808219178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125.1917808219178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125.1917808219178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125.1917808219178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125.1917808219178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125.1917808219178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125.1917808219178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125.1917808219178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125.1917808219178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125.1917808219178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125.1917808219178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125.1917808219178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125.1917808219178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125.1917808219178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125.1917808219178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125.1917808219178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125.1917808219178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125.1917808219178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125.1917808219178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125.1917808219178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125.1917808219178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125.1917808219178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125.1917808219178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125.1917808219178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125.1917808219178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125.1917808219178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125.1917808219178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125.1917808219178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125.1917808219178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125.1917808219178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125.1917808219178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125.1917808219178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125.1917808219178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125.1917808219178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125.1917808219178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125.1917808219178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125.1917808219178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125.1917808219178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125.1917808219178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125.1917808219178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125.1917808219178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125.1917808219178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125.1917808219178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125.1917808219178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125.1917808219178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125.1917808219178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125.1917808219178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125.1917808219178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125.1917808219178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125.1917808219178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125.1917808219178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125.1917808219178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125.1917808219178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125.1917808219178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125.1917808219178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125.1917808219178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125.1917808219178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125.1917808219178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125.1917808219178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125.1917808219178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125.1917808219178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125.1917808219178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125.1917808219178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125.1917808219178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125.1917808219178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125.1917808219178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125.1917808219178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125.1917808219178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125.1917808219178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125.1917808219178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125.1917808219178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125.1917808219178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125.1917808219178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125.1917808219178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125.1917808219178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125.1917808219178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125.1917808219178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125.1917808219178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125.1917808219178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125.1917808219178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125.1917808219178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125.1917808219178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125.1917808219178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125.1917808219178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125.1917808219178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125.1917808219178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125.1917808219178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125.1917808219178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125.1917808219178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125.1917808219178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125.1917808219178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125.1917808219178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125.1917808219178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125.1917808219178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125.1917808219178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125.1917808219178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125.1917808219178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125.1917808219178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125.1917808219178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125.1917808219178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125.1917808219178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125.1917808219178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125.1917808219178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125.1917808219178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125.1917808219178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125.1917808219178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125.1917808219178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125.1917808219178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125.1917808219178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125.1917808219178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125.1917808219178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125.1917808219178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125.1917808219178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125.1917808219178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125.1917808219178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125.1917808219178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125.1917808219178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125.1917808219178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125.1917808219178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125.1917808219178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125.1917808219178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125.1917808219178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125.1917808219178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125.1917808219178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125.1917808219178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125.1917808219178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125.1917808219178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125.1917808219178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125.1917808219178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125.1917808219178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125.1917808219178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125.1917808219178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125.1917808219178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125.1917808219178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125.1917808219178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125.1917808219178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125.1917808219178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125.1917808219178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125.1917808219178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125.1917808219178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125.1917808219178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125.1917808219178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125.1917808219178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125.1917808219178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125.1917808219178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125.1917808219178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125.1917808219178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125.1917808219178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125.1917808219178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125.1917808219178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125.1917808219178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125.1917808219178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125.1917808219178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125.1917808219178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125.1917808219178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125.1917808219178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125.1917808219178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125.1917808219178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125.1917808219178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125.1917808219178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125.1917808219178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125.1917808219178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125.1917808219178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125.1917808219178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125.1917808219178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125.1917808219178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125.1917808219178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125.1917808219178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125.1917808219178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125.1917808219178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125.1917808219178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125.1917808219178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125.1917808219178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125.1917808219178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125.1917808219178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125.1917808219178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125.1917808219178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125.1917808219178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125.1917808219178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125.1917808219178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125.1917808219178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125.1917808219178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125.1917808219178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125.1917808219178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125.1917808219178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125.1917808219178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125.1917808219178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125.1917808219178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125.1917808219178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125.1917808219178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125.1917808219178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125.1917808219178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125.1917808219178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125.1917808219178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125.1917808219178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125.1917808219178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125.1917808219178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125.1917808219178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125.1917808219178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125.1917808219178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125.1917808219178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125.1917808219178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125.1917808219178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125.1917808219178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125.1917808219178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125.1917808219178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125.1917808219178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125.1917808219178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125.1917808219178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125.1917808219178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125.1917808219178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125.1917808219178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125.1917808219178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125.1917808219178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125.1917808219178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125.1917808219178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125.1917808219178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125.1917808219178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125.1917808219178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125.1917808219178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125.1917808219178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125.1917808219178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125.1917808219178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125.1917808219178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125.1917808219178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125.1917808219178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125.1917808219178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125.1917808219178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125.1917808219178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125.1917808219178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125.1917808219178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125.1917808219178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125.1917808219178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125.1917808219178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125.1917808219178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125.1917808219178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125.1917808219178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125.1917808219178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125.1917808219178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125.1917808219178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125.1917808219178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125.1917808219178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125.1917808219178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125.1917808219178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125.1917808219178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125.1917808219178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125.1917808219178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125.1917808219178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125.1917808219178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125.1917808219178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125.1917808219178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125.1917808219178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125.1917808219178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125.1917808219178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125.1917808219178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125.1917808219178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125.1917808219178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125.1917808219178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125.1917808219178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125.1917808219178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125.1917808219178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125.1917808219178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125.1917808219178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125.1917808219178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125.1917808219178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125.1917808219178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125.1917808219178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125.1917808219178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125.1917808219178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125.1917808219178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125.1917808219178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125.1917808219178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125.1917808219178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125.1917808219178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125.1917808219178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125.1917808219178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125.1917808219178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125.1917808219178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125.1917808219178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125.1917808219178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125.1917808219178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125.1917808219178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125.1917808219178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125.1917808219178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125.1917808219178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125.1917808219178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125.1917808219178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125.1917808219178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125.1917808219178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125.1917808219178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125.1917808219178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125.1917808219178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125.1917808219178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125.1917808219178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125.1917808219178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125.1917808219178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125.1917808219178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125.1917808219178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125.1917808219178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125.1917808219178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125.1917808219178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125.1917808219178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125.1917808219178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125.1917808219178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125.1917808219178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125.1917808219178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125.1917808219178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125.1917808219178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125.1917808219178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125.1917808219178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125.1917808219178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125.1917808219178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125.1917808219178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125.1917808219178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125.1917808219178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125.1917808219178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125.1917808219178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125.1917808219178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125.1917808219178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125.1917808219178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125.1917808219178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125.1917808219178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125.1917808219178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125.1917808219178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125.1917808219178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125.1917808219178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125.1917808219178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125.1917808219178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125.1917808219178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125.1917808219178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125.1917808219178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125.1917808219178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125.1917808219178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125.1917808219178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125.1917808219178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125.1917808219178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125.1917808219178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125.1917808219178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125.1917808219178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125.1917808219178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125.1917808219178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125.1917808219178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125.1917808219178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125.1917808219178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125.1917808219178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125.1917808219178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125.1917808219178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125.1917808219178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125.1917808219178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125.1917808219178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125.1917808219178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125.1917808219178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125.1917808219178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125.1917808219178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125.1917808219178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125.1917808219178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125.1917808219178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125.1917808219178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125.1917808219178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125.1917808219178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125.1917808219178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125.1917808219178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125.1917808219178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125.1917808219178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125.1917808219178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125.1917808219178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125.1917808219178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125.1917808219178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125.1917808219178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125.1917808219178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125.1917808219178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125.1917808219178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125.1917808219178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125.1917808219178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125.1917808219178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125.1917808219178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125.1917808219178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125.1917808219178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125.1917808219178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125.1917808219178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125.1917808219178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125.1917808219178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125.1917808219178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125.1917808219178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125.1917808219178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125.1917808219178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125.1917808219178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125.1917808219178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125.1917808219178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125.1917808219178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125.1917808219178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125.1917808219178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125.1917808219178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125.1917808219178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125.1917808219178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125.1917808219178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125.1917808219178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125.1917808219178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125.1917808219178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125.1917808219178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125.1917808219178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125.1917808219178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125.1917808219178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125.1917808219178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125.1917808219178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125.1917808219178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125.1917808219178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125.1917808219178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125.1917808219178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125.1917808219178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125.1917808219178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125.1917808219178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125.1917808219178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125.1917808219178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125.1917808219178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125.1917808219178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125.1917808219178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125.1917808219178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125.1917808219178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125.1917808219178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125.1917808219178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125.1917808219178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125.1917808219178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125.1917808219178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125.1917808219178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125.1917808219178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125.1917808219178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125.1917808219178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125.1917808219178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125.1917808219178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125.1917808219178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125.1917808219178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125.1917808219178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125.1917808219178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125.1917808219178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125.1917808219178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125.1917808219178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125.1917808219178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125.1917808219178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125.1917808219178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125.1917808219178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125.1917808219178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125.1917808219178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125.1917808219178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125.1917808219178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125.1917808219178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125.1917808219178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125.1917808219178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125.1917808219178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125.1917808219178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125.1917808219178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125.1917808219178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125.1917808219178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125.1917808219178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125.1917808219178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125.1917808219178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125.1917808219178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125.1917808219178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125.1917808219178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125.1917808219178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125.1917808219178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125.1917808219178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125.1917808219178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125.1917808219178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125.1917808219178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125.1917808219178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125.1917808219178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125.1917808219178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125.1917808219178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125.1917808219178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125.1917808219178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125.1917808219178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125.1917808219178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125.1917808219178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125.1917808219178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125.1917808219178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125.1917808219178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125.1917808219178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125.1917808219178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125.1917808219178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125.1917808219178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125.1917808219178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125.1917808219178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125.1917808219178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125.1917808219178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125.1917808219178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125.1917808219178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125.1917808219178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125.1917808219178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125.1917808219178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125.1917808219178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125.1917808219178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125.1917808219178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125.1917808219178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125.1917808219178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125.1917808219178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125.1917808219178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125.1917808219178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125.1917808219178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125.1917808219178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125.1917808219178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125.1917808219178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125.1917808219178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125.1917808219178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125.1917808219178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125.1917808219178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125.1917808219178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125.1917808219178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125.1917808219178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125.1917808219178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125.1917808219178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125.1917808219178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125.1917808219178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125.1917808219178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125.1917808219178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125.1917808219178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125.1917808219178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125.1917808219178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125.1917808219178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125.1917808219178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125.1917808219178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125.1917808219178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125.1917808219178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125.1917808219178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125.1917808219178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125.1917808219178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125.1917808219178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125.1917808219178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125.1917808219178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125.1917808219178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125.1917808219178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125.1917808219178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125.1917808219178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125.1917808219178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125.1917808219178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125.1917808219178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125.1917808219178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125.1917808219178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125.1917808219178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125.1917808219178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125.1917808219178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125.1917808219178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125.1917808219178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125.1917808219178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125.1917808219178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125.1917808219178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125.1917808219178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125.1917808219178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125.1917808219178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125.1917808219178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125.1917808219178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125.1917808219178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125.1917808219178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125.1917808219178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125.1917808219178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125.1917808219178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125.1917808219178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125.1917808219178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125.1917808219178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125.1917808219178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125.1917808219178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125.1917808219178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125.1917808219178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125.1917808219178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125.1917808219178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125.1917808219178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125.1917808219178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125.1917808219178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125.1917808219178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125.1917808219178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125.1917808219178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125.1917808219178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125.1917808219178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125.1917808219178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125.1917808219178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125.1917808219178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125.1917808219178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125.1917808219178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125.1917808219178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125.1917808219178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125.1917808219178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125.1917808219178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125.1917808219178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125.1917808219178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125.1917808219178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125.1917808219178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125.1917808219178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125.1917808219178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125.1917808219178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125.1917808219178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125.1917808219178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125.1917808219178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125.1917808219178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125.1917808219178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125.1917808219178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125.1917808219178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125.1917808219178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125.1917808219178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125.1917808219178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125.1917808219178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125.1917808219178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125.1917808219178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125.1917808219178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125.1917808219178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125.1917808219178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125.1917808219178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125.1917808219178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125.1917808219178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125.1917808219178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125.1917808219178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125.1917808219178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125.1917808219178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125.1917808219178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125.1917808219178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125.1917808219178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125.1917808219178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125.1917808219178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125.1917808219178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125.1917808219178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125.1917808219178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125.1917808219178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125.1917808219178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125.1917808219178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125.1917808219178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125.1917808219178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125.1917808219178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125.1917808219178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125.1917808219178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125.1917808219178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125.1917808219178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125.1917808219178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125.1917808219178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125.1917808219178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125.1917808219178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125.1917808219178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125.1917808219178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125.1917808219178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125.1917808219178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125.1917808219178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125.1917808219178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125.1917808219178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125.1917808219178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125.1917808219178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125.1917808219178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125.1917808219178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125.1917808219178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125.1917808219178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125.1917808219178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125.1917808219178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125.1917808219178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125.1917808219178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125.1917808219178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125.1917808219178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125.1917808219178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125.1917808219178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125.1917808219178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125.1917808219178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125.1917808219178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125.1917808219178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125.1917808219178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125.1917808219178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125.1917808219178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125.1917808219178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125.1917808219178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125.1917808219178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125.1917808219178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125.1917808219178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125.1917808219178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125.1917808219178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125.1917808219178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125.1917808219178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125.1917808219178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125.1917808219178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125.1917808219178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125.1917808219178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125.1917808219178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125.1917808219178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125.1917808219178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125.1917808219178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125.1917808219178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125.1917808219178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125.1917808219178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125.1917808219178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125.1917808219178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125.1917808219178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125.1917808219178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125.1917808219178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125.1917808219178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125.1917808219178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125.1917808219178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125.1917808219178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125.1917808219178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125.1917808219178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125.1917808219178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125.1917808219178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125.1917808219178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125.1917808219178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125.1917808219178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125.1917808219178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125.1917808219178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125.1917808219178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125.1917808219178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125.1917808219178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125.1917808219178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125.1917808219178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125.1917808219178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125.1917808219178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125.1917808219178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125.1917808219178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125.1917808219178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125.1917808219178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125.1917808219178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125.1917808219178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125.1917808219178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125.1917808219178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125.1917808219178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125.1917808219178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125.1917808219178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125.1917808219178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125.1917808219178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125.1917808219178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125.1917808219178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125.1917808219178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125.1917808219178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125.1917808219178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125.1917808219178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125.1917808219178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125.1917808219178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125.1917808219178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125.1917808219178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125.1917808219178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125.1917808219178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125.1917808219178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125.1917808219178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125.1917808219178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125.1917808219178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125.1917808219178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125.1917808219178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125.1917808219178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125.1917808219178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125.1917808219178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125.1917808219178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125.1917808219178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125.1917808219178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125.1917808219178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125.1917808219178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125.1917808219178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125.1917808219178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125.1917808219178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125.1917808219178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125.1917808219178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125.1917808219178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125.1917808219178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125.1917808219178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125.1917808219178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125.1917808219178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125.1917808219178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125.1917808219178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125.1917808219178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125.1917808219178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125.1917808219178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125.1917808219178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125.1917808219178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125.1917808219178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125.1917808219178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125.1917808219178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125.1917808219178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125.1917808219178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125.1917808219178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125.1917808219178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125.1917808219178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125.1917808219178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125.1917808219178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125.1917808219178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125.1917808219178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125.1917808219178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125.1917808219178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125.1917808219178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125.1917808219178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125.1917808219178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125.1917808219178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125.1917808219178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125.1917808219178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125.1917808219178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125.1917808219178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125.1917808219178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125.1917808219178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125.1917808219178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125.1917808219178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125.1917808219178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125.1917808219178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125.1917808219178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125.1917808219178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125.1917808219178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125.1917808219178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125.1917808219178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125.1917808219178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125.1917808219178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125.1917808219178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125.1917808219178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125.1917808219178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125.1917808219178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125.1917808219178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125.1917808219178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125.1917808219178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125.1917808219178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125.1917808219178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125.1917808219178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125.1917808219178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125.1917808219178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125.1917808219178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125.1917808219178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125.1917808219178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125.1917808219178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125.1917808219178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125.1917808219178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125.1917808219178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125.1917808219178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125.1917808219178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125.1917808219178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125.1917808219178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125.1917808219178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125.1917808219178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125.1917808219178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125.1917808219178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125.1917808219178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125.1917808219178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125.1917808219178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125.1917808219178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125.1917808219178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125.1917808219178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125.1917808219178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125.1917808219178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125.1917808219178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125.1917808219178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125.1917808219178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125.1917808219178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125.1917808219178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125.1917808219178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125.1917808219178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125.1917808219178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125.1917808219178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125.1917808219178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125.1917808219178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125.1917808219178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125.1917808219178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125.1917808219178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125.1917808219178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125.1917808219178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125.1917808219178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125.1917808219178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125.1917808219178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125.1917808219178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125.1917808219178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125.1917808219178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125.1917808219178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125.1917808219178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125.1917808219178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125.1917808219178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125.1917808219178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125.1917808219178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125.1917808219178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125.1917808219178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125.1917808219178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125.1917808219178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125.1917808219178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125.1917808219178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125.1917808219178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125.1917808219178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125.1917808219178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125.1917808219178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125.1917808219178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125.1917808219178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125.1917808219178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125.1917808219178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125.1917808219178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125.1917808219178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125.1917808219178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125.1917808219178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125.1917808219178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125.1917808219178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125.1917808219178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125.1917808219178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125.1917808219178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125.1917808219178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125.1917808219178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125.1917808219178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125.1917808219178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125.1917808219178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125.1917808219178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125.1917808219178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125.1917808219178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125.1917808219178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125.1917808219178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125.1917808219178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125.1917808219178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125.1917808219178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125.1917808219178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125.1917808219178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125.1917808219178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125.1917808219178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125.1917808219178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125.1917808219178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125.1917808219178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125.1917808219178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125.1917808219178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125.1917808219178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125.1917808219178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125.1917808219178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125.1917808219178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125.1917808219178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125.1917808219178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125.1917808219178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125.1917808219178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125.1917808219178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125.1917808219178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125.1917808219178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125.1917808219178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125.1917808219178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125.1917808219178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125.1917808219178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125.1917808219178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125.1917808219178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125.1917808219178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125.1917808219178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125.1917808219178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125.1917808219178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125.1917808219178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125.1917808219178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125.1917808219178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125.1917808219178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125.1917808219178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125.1917808219178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125.1917808219178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125.1917808219178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125.1917808219178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125.1917808219178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125.1917808219178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125.1917808219178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125.1917808219178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125.1917808219178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125.1917808219178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125.1917808219178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125.1917808219178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125.1917808219178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125.1917808219178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125.1917808219178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125.1917808219178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125.1917808219178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125.1917808219178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125.1917808219178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125.1917808219178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125.1917808219178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125.1917808219178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125.1917808219178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125.1917808219178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125.1917808219178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125.1917808219178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125.1917808219178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125.1917808219178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125.1917808219178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125.1917808219178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125.1917808219178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125.1917808219178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125.1917808219178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125.1917808219178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125.1917808219178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125.1917808219178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125.1917808219178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125.1917808219178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125.1917808219178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125.1917808219178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125.1917808219178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125.1917808219178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125.1917808219178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125.1917808219178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125.1917808219178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125.1917808219178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125.1917808219178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125.1917808219178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125.1917808219178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125.1917808219178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125.1917808219178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125.1917808219178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125.1917808219178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125.1917808219178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125.1917808219178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125.1917808219178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125.1917808219178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125.1917808219178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125.1917808219178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125.1917808219178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125.1917808219178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125.1917808219178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125.1917808219178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125.1917808219178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125.1917808219178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125.1917808219178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125.1917808219178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125.1917808219178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125.1917808219178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125.1917808219178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125.1917808219178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125.1917808219178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125.1917808219178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125.1917808219178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125.1917808219178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125.1917808219178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125.1917808219178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125.1917808219178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125.1917808219178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125.1917808219178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125.1917808219178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125.1917808219178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125.1917808219178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125.1917808219178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125.1917808219178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125.1917808219178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125.1917808219178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125.1917808219178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125.1917808219178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125.1917808219178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125.1917808219178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125.1917808219178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125.1917808219178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125.1917808219178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125.1917808219178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125.1917808219178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125.1917808219178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125.1917808219178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125.1917808219178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125.1917808219178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125.1917808219178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125.1917808219178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125.1917808219178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125.1917808219178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125.1917808219178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125.1917808219178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125.1917808219178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125.1917808219178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125.1917808219178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125.1917808219178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125.1917808219178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125.1917808219178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125.1917808219178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125.1917808219178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125.1917808219178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125.1917808219178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125.1917808219178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125.1917808219178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125.1917808219178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125.1917808219178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125.1917808219178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125.1917808219178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125.1917808219178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125.1917808219178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125.1917808219178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125.1917808219178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125.1917808219178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125.1917808219178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125.1917808219178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125.1917808219178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125.1917808219178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125.1917808219178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125.1917808219178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125.1917808219178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125.1917808219178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125.1917808219178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125.1917808219178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125.1917808219178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125.1917808219178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125.1917808219178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125.1917808219178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125.1917808219178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125.1917808219178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125.1917808219178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125.1917808219178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125.1917808219178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125.1917808219178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125.1917808219178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125.1917808219178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125.1917808219178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125.1917808219178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125.1917808219178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125.1917808219178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125.1917808219178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125.1917808219178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125.1917808219178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125.1917808219178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125.1917808219178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125.1917808219178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125.1917808219178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125.1917808219178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125.1917808219178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125.1917808219178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125.1917808219178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125.1917808219178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125.1917808219178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125.1917808219178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125.1917808219178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125.1917808219178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125.1917808219178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125.1917808219178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125.1917808219178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125.1917808219178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125.1917808219178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125.1917808219178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125.1917808219178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125.1917808219178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125.1917808219178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125.1917808219178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125.1917808219178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125.1917808219178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125.1917808219178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125.1917808219178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125.1917808219178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125.1917808219178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125.1917808219178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125.1917808219178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125.1917808219178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125.1917808219178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125.1917808219178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125.1917808219178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125.1917808219178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125.1917808219178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125.1917808219178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125.1917808219178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125.1917808219178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125.1917808219178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125.1917808219178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125.1917808219178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125.1917808219178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125.1917808219178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125.1917808219178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125.1917808219178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125.1917808219178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125.1917808219178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125.1917808219178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125.1917808219178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125.1917808219178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125.1917808219178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125.1917808219178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125.1917808219178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125.1917808219178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125.1917808219178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125.1917808219178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125.1917808219178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125.1917808219178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125.1917808219178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125.1917808219178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125.1917808219178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125.1917808219178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125.1917808219178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125.1917808219178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125.1917808219178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125.1917808219178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125.1917808219178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125.1917808219178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125.1917808219178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125.1917808219178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125.1917808219178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125.1917808219178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125.1917808219178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125.1917808219178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125.1917808219178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125.1917808219178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125.1917808219178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125.1917808219178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125.1917808219178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125.1917808219178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125.1917808219178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125.1917808219178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125.1917808219178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125.1917808219178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125.1917808219178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125.1917808219178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125.1917808219178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125.1917808219178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125.1917808219178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125.1917808219178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125.1917808219178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125.1917808219178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125.1917808219178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125.1917808219178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125.1917808219178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125.1917808219178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125.1917808219178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125.1917808219178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125.1917808219178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125.1917808219178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125.1917808219178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125.1917808219178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125.1917808219178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125.1917808219178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125.1917808219178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125.1917808219178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125.1917808219178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125.1917808219178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125.1917808219178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125.1917808219178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125.1917808219178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125.1917808219178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125.1917808219178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125.1917808219178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125.1917808219178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125.1917808219178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125.1917808219178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125.1917808219178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125.1917808219178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125.1917808219178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125.1917808219178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125.1917808219178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125.1917808219178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125.1917808219178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125.1917808219178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125.1917808219178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125.1917808219178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125.1917808219178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125.1917808219178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125.1917808219178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125.1917808219178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125.1917808219178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125.1917808219178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125.1917808219178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125.1917808219178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125.1917808219178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125.1917808219178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125.1917808219178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125.1917808219178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125.1917808219178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125.1917808219178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125.1917808219178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125.1917808219178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125.1917808219178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125.1917808219178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125.1917808219178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125.1917808219178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125.1917808219178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125.1917808219178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125.1917808219178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125.1917808219178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125.1917808219178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125.1917808219178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125.1917808219178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125.1917808219178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125.1917808219178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125.1917808219178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125.1917808219178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125.1917808219178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125.1917808219178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125.1917808219178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125.1917808219178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125.1917808219178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125.1917808219178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125.1917808219178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125.1917808219178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125.1917808219178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125.1917808219178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125.1917808219178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125.1917808219178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125.1917808219178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125.1917808219178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125.1917808219178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125.1917808219178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125.1917808219178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125.1917808219178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125.1917808219178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125.1917808219178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125.1917808219178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125.1917808219178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125.1917808219178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125.1917808219178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125.1917808219178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125.1917808219178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125.1917808219178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125.1917808219178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125.1917808219178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125.1917808219178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125.1917808219178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125.1917808219178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125.1917808219178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125.1917808219178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125.1917808219178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125.1917808219178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56" zoomScale="98" zoomScaleNormal="98" workbookViewId="0">
      <selection activeCell="J1282" sqref="J1282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ADULTO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ADULTO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>
        <f t="shared" si="68"/>
        <v>1860</v>
      </c>
      <c r="C1263" s="126">
        <v>45691</v>
      </c>
      <c r="D1263" s="116">
        <f>MONTH(REGISTROS[[#This Row],[FECHA]])</f>
        <v>2</v>
      </c>
      <c r="E1263" t="s">
        <v>2672</v>
      </c>
      <c r="F1263" s="11" t="str">
        <f ca="1">VLOOKUP(EXAMENES!E1263,PACIENTE[[APELLIDO / NOMBRE]:[GRUPO ETARIO]],4,0)</f>
        <v>ADULTO</v>
      </c>
      <c r="G1263" s="10" t="s">
        <v>161</v>
      </c>
      <c r="H1263" s="10" t="s">
        <v>5</v>
      </c>
      <c r="I1263" s="49">
        <f>VLOOKUP(REGISTROS[[#This Row],[TIPO DE EXAMEN ]],SERVICIOS[],2,0)</f>
        <v>20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>
        <f t="shared" si="68"/>
        <v>1861</v>
      </c>
      <c r="C1264" s="126">
        <v>45691</v>
      </c>
      <c r="D1264" s="116">
        <f>MONTH(REGISTROS[[#This Row],[FECHA]])</f>
        <v>2</v>
      </c>
      <c r="E1264" t="s">
        <v>2674</v>
      </c>
      <c r="F1264" s="11" t="str">
        <f ca="1">VLOOKUP(EXAMENES!E1264,PACIENTE[[APELLIDO / NOMBRE]:[GRUPO ETARIO]],4,0)</f>
        <v>ADULTO</v>
      </c>
      <c r="G1264" s="10" t="s">
        <v>2295</v>
      </c>
      <c r="H1264" s="10" t="s">
        <v>5</v>
      </c>
      <c r="I1264" s="49">
        <f>VLOOKUP(REGISTROS[[#This Row],[TIPO DE EXAMEN ]],SERVICIOS[],2,0)</f>
        <v>20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>
        <f t="shared" si="68"/>
        <v>1862</v>
      </c>
      <c r="C1265" s="126">
        <v>45691</v>
      </c>
      <c r="D1265" s="116">
        <f>MONTH(REGISTROS[[#This Row],[FECHA]])</f>
        <v>2</v>
      </c>
      <c r="E1265" t="s">
        <v>2676</v>
      </c>
      <c r="F1265" s="11" t="str">
        <f ca="1">VLOOKUP(EXAMENES!E1265,PACIENTE[[APELLIDO / NOMBRE]:[GRUPO ETARIO]],4,0)</f>
        <v>ADULTO</v>
      </c>
      <c r="G1265" s="10" t="s">
        <v>939</v>
      </c>
      <c r="H1265" s="10" t="s">
        <v>20</v>
      </c>
      <c r="I1265" s="49">
        <f>VLOOKUP(REGISTROS[[#This Row],[TIPO DE EXAMEN ]],SERVICIOS[],2,0)</f>
        <v>10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>
        <f t="shared" si="68"/>
        <v>1863</v>
      </c>
      <c r="C1266" s="126">
        <v>45691</v>
      </c>
      <c r="D1266" s="116">
        <f>MONTH(REGISTROS[[#This Row],[FECHA]])</f>
        <v>2</v>
      </c>
      <c r="E1266" t="s">
        <v>2678</v>
      </c>
      <c r="F1266" s="11" t="str">
        <f ca="1">VLOOKUP(EXAMENES!E1266,PACIENTE[[APELLIDO / NOMBRE]:[GRUPO ETARIO]],4,0)</f>
        <v>ADULTO</v>
      </c>
      <c r="G1266" s="10" t="s">
        <v>161</v>
      </c>
      <c r="H1266" s="10" t="s">
        <v>5</v>
      </c>
      <c r="I1266" s="49">
        <f>VLOOKUP(REGISTROS[[#This Row],[TIPO DE EXAMEN ]],SERVICIOS[],2,0)</f>
        <v>20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>
        <f t="shared" si="68"/>
        <v>1864</v>
      </c>
      <c r="C1267" s="126">
        <v>45692</v>
      </c>
      <c r="D1267" s="116">
        <f>MONTH(REGISTROS[[#This Row],[FECHA]])</f>
        <v>2</v>
      </c>
      <c r="E1267" t="s">
        <v>2680</v>
      </c>
      <c r="F1267" s="11" t="str">
        <f ca="1">VLOOKUP(EXAMENES!E1267,PACIENTE[[APELLIDO / NOMBRE]:[GRUPO ETARIO]],4,0)</f>
        <v>ADULTO</v>
      </c>
      <c r="G1267" s="10" t="s">
        <v>117</v>
      </c>
      <c r="H1267" s="10" t="s">
        <v>5</v>
      </c>
      <c r="I1267" s="49">
        <f>VLOOKUP(REGISTROS[[#This Row],[TIPO DE EXAMEN ]],SERVICIOS[],2,0)</f>
        <v>20</v>
      </c>
      <c r="J1267" s="10" t="s">
        <v>68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>
        <f t="shared" si="68"/>
        <v>1865</v>
      </c>
      <c r="C1268" s="126">
        <v>45692</v>
      </c>
      <c r="D1268" s="116">
        <f>MONTH(REGISTROS[[#This Row],[FECHA]])</f>
        <v>2</v>
      </c>
      <c r="E1268" t="s">
        <v>2682</v>
      </c>
      <c r="F1268" s="11" t="str">
        <f ca="1">VLOOKUP(EXAMENES!E1268,PACIENTE[[APELLIDO / NOMBRE]:[GRUPO ETARIO]],4,0)</f>
        <v>ADULTO</v>
      </c>
      <c r="G1268" s="10" t="s">
        <v>1781</v>
      </c>
      <c r="H1268" s="10" t="s">
        <v>5</v>
      </c>
      <c r="I1268" s="49">
        <f>VLOOKUP(REGISTROS[[#This Row],[TIPO DE EXAMEN ]],SERVICIOS[],2,0)</f>
        <v>20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>
        <f t="shared" si="68"/>
        <v>1866</v>
      </c>
      <c r="C1269" s="126">
        <v>45692</v>
      </c>
      <c r="D1269" s="116">
        <f>MONTH(REGISTROS[[#This Row],[FECHA]])</f>
        <v>2</v>
      </c>
      <c r="E1269" t="s">
        <v>2684</v>
      </c>
      <c r="F1269" s="11" t="str">
        <f ca="1">VLOOKUP(EXAMENES!E1269,PACIENTE[[APELLIDO / NOMBRE]:[GRUPO ETARIO]],4,0)</f>
        <v>ADULTO</v>
      </c>
      <c r="G1269" s="10" t="s">
        <v>1780</v>
      </c>
      <c r="H1269" s="10" t="s">
        <v>5</v>
      </c>
      <c r="I1269" s="49">
        <f>VLOOKUP(REGISTROS[[#This Row],[TIPO DE EXAMEN ]],SERVICIOS[],2,0)</f>
        <v>20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>
        <f t="shared" si="68"/>
        <v>1867</v>
      </c>
      <c r="C1270" s="126">
        <v>45692</v>
      </c>
      <c r="D1270" s="116">
        <f>MONTH(REGISTROS[[#This Row],[FECHA]])</f>
        <v>2</v>
      </c>
      <c r="E1270" t="s">
        <v>2686</v>
      </c>
      <c r="F1270" s="11" t="str">
        <f ca="1">VLOOKUP(EXAMENES!E1270,PACIENTE[[APELLIDO / NOMBRE]:[GRUPO ETARIO]],4,0)</f>
        <v>ADULTO</v>
      </c>
      <c r="G1270" s="10" t="s">
        <v>1780</v>
      </c>
      <c r="H1270" s="10" t="s">
        <v>20</v>
      </c>
      <c r="I1270" s="49">
        <f>VLOOKUP(REGISTROS[[#This Row],[TIPO DE EXAMEN ]],SERVICIOS[],2,0)</f>
        <v>10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>
        <f t="shared" si="68"/>
        <v>1868</v>
      </c>
      <c r="C1271" s="126">
        <v>45692</v>
      </c>
      <c r="D1271" s="116">
        <f>MONTH(REGISTROS[[#This Row],[FECHA]])</f>
        <v>2</v>
      </c>
      <c r="E1271" t="s">
        <v>2688</v>
      </c>
      <c r="F1271" s="11" t="str">
        <f ca="1">VLOOKUP(EXAMENES!E1271,PACIENTE[[APELLIDO / NOMBRE]:[GRUPO ETARIO]],4,0)</f>
        <v>ADOLECENTE</v>
      </c>
      <c r="G1271" s="10" t="s">
        <v>1786</v>
      </c>
      <c r="H1271" s="10" t="s">
        <v>5</v>
      </c>
      <c r="I1271" s="49">
        <f>VLOOKUP(REGISTROS[[#This Row],[TIPO DE EXAMEN ]],SERVICIOS[],2,0)</f>
        <v>20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>
        <f t="shared" si="68"/>
        <v>1869</v>
      </c>
      <c r="C1272" s="126">
        <v>45692</v>
      </c>
      <c r="D1272" s="116">
        <f>MONTH(REGISTROS[[#This Row],[FECHA]])</f>
        <v>2</v>
      </c>
      <c r="E1272" t="s">
        <v>2645</v>
      </c>
      <c r="F1272" s="11" t="str">
        <f ca="1">VLOOKUP(EXAMENES!E1272,PACIENTE[[APELLIDO / NOMBRE]:[GRUPO ETARIO]],4,0)</f>
        <v>ADULTO</v>
      </c>
      <c r="G1272" s="10" t="s">
        <v>1785</v>
      </c>
      <c r="H1272" s="10" t="s">
        <v>20</v>
      </c>
      <c r="I1272" s="49">
        <f>VLOOKUP(REGISTROS[[#This Row],[TIPO DE EXAMEN ]],SERVICIOS[],2,0)</f>
        <v>10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>
        <f t="shared" si="68"/>
        <v>1870</v>
      </c>
      <c r="C1273" s="126">
        <v>45692</v>
      </c>
      <c r="D1273" s="116">
        <f>MONTH(REGISTROS[[#This Row],[FECHA]])</f>
        <v>2</v>
      </c>
      <c r="E1273" t="s">
        <v>2690</v>
      </c>
      <c r="F1273" s="11" t="str">
        <f ca="1">VLOOKUP(EXAMENES!E1273,PACIENTE[[APELLIDO / NOMBRE]:[GRUPO ETARIO]],4,0)</f>
        <v>ADULTO</v>
      </c>
      <c r="G1273" s="10" t="s">
        <v>117</v>
      </c>
      <c r="H1273" s="10" t="s">
        <v>5</v>
      </c>
      <c r="I1273" s="49">
        <f>VLOOKUP(REGISTROS[[#This Row],[TIPO DE EXAMEN ]],SERVICIOS[],2,0)</f>
        <v>20</v>
      </c>
      <c r="J1273" s="10" t="s">
        <v>68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>
        <f t="shared" ref="B1274:B1337" si="70">IF(E1274&lt;&gt;"",1+B1273,"")</f>
        <v>1871</v>
      </c>
      <c r="C1274" s="126">
        <v>45693</v>
      </c>
      <c r="D1274" s="116">
        <f>MONTH(REGISTROS[[#This Row],[FECHA]])</f>
        <v>2</v>
      </c>
      <c r="E1274" t="s">
        <v>2692</v>
      </c>
      <c r="F1274" s="11" t="str">
        <f ca="1">VLOOKUP(EXAMENES!E1274,PACIENTE[[APELLIDO / NOMBRE]:[GRUPO ETARIO]],4,0)</f>
        <v>TERCERA EDAD</v>
      </c>
      <c r="G1274" s="10" t="s">
        <v>27</v>
      </c>
      <c r="H1274" s="10" t="s">
        <v>5</v>
      </c>
      <c r="I1274" s="49">
        <f>VLOOKUP(REGISTROS[[#This Row],[TIPO DE EXAMEN ]],SERVICIOS[],2,0)</f>
        <v>20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>
        <f t="shared" si="70"/>
        <v>1872</v>
      </c>
      <c r="C1275" s="126">
        <v>45693</v>
      </c>
      <c r="D1275" s="116">
        <f>MONTH(REGISTROS[[#This Row],[FECHA]])</f>
        <v>2</v>
      </c>
      <c r="E1275" t="s">
        <v>2694</v>
      </c>
      <c r="F1275" s="11" t="str">
        <f ca="1">VLOOKUP(EXAMENES!E1275,PACIENTE[[APELLIDO / NOMBRE]:[GRUPO ETARIO]],4,0)</f>
        <v>TERCERA EDAD</v>
      </c>
      <c r="G1275" s="10" t="s">
        <v>27</v>
      </c>
      <c r="H1275" s="10" t="s">
        <v>5</v>
      </c>
      <c r="I1275" s="49">
        <f>VLOOKUP(REGISTROS[[#This Row],[TIPO DE EXAMEN ]],SERVICIOS[],2,0)</f>
        <v>20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>
        <f t="shared" si="70"/>
        <v>1873</v>
      </c>
      <c r="C1276" s="126">
        <v>45694</v>
      </c>
      <c r="D1276" s="116">
        <f>MONTH(REGISTROS[[#This Row],[FECHA]])</f>
        <v>2</v>
      </c>
      <c r="E1276" t="s">
        <v>2696</v>
      </c>
      <c r="F1276" s="11" t="str">
        <f ca="1">VLOOKUP(EXAMENES!E1276,PACIENTE[[APELLIDO / NOMBRE]:[GRUPO ETARIO]],4,0)</f>
        <v>ADULTO</v>
      </c>
      <c r="G1276" s="10" t="s">
        <v>117</v>
      </c>
      <c r="H1276" s="10" t="s">
        <v>5</v>
      </c>
      <c r="I1276" s="49">
        <f>VLOOKUP(REGISTROS[[#This Row],[TIPO DE EXAMEN ]],SERVICIOS[],2,0)</f>
        <v>20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>
        <f t="shared" si="70"/>
        <v>1874</v>
      </c>
      <c r="C1277" s="126">
        <v>45694</v>
      </c>
      <c r="D1277" s="116">
        <f>MONTH(REGISTROS[[#This Row],[FECHA]])</f>
        <v>2</v>
      </c>
      <c r="E1277" t="s">
        <v>2698</v>
      </c>
      <c r="F1277" s="11" t="str">
        <f ca="1">VLOOKUP(EXAMENES!E1277,PACIENTE[[APELLIDO / NOMBRE]:[GRUPO ETARIO]],4,0)</f>
        <v>ADOLECENTE</v>
      </c>
      <c r="G1277" s="10" t="s">
        <v>117</v>
      </c>
      <c r="H1277" s="10" t="s">
        <v>5</v>
      </c>
      <c r="I1277" s="49">
        <f>VLOOKUP(REGISTROS[[#This Row],[TIPO DE EXAMEN ]],SERVICIOS[],2,0)</f>
        <v>20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>
        <f t="shared" si="70"/>
        <v>1875</v>
      </c>
      <c r="C1278" s="126">
        <v>45694</v>
      </c>
      <c r="D1278" s="116">
        <f>MONTH(REGISTROS[[#This Row],[FECHA]])</f>
        <v>2</v>
      </c>
      <c r="E1278" t="s">
        <v>2700</v>
      </c>
      <c r="F1278" s="11" t="str">
        <f ca="1">VLOOKUP(EXAMENES!E1278,PACIENTE[[APELLIDO / NOMBRE]:[GRUPO ETARIO]],4,0)</f>
        <v>TERCERA EDAD</v>
      </c>
      <c r="G1278" s="10" t="s">
        <v>27</v>
      </c>
      <c r="H1278" s="10" t="s">
        <v>20</v>
      </c>
      <c r="I1278" s="49">
        <f>VLOOKUP(REGISTROS[[#This Row],[TIPO DE EXAMEN ]],SERVICIOS[],2,0)</f>
        <v>10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>
        <f t="shared" si="70"/>
        <v>1876</v>
      </c>
      <c r="C1279" s="126">
        <v>45694</v>
      </c>
      <c r="D1279" s="116">
        <f>MONTH(REGISTROS[[#This Row],[FECHA]])</f>
        <v>2</v>
      </c>
      <c r="E1279" t="s">
        <v>2702</v>
      </c>
      <c r="F1279" s="11" t="str">
        <f ca="1">VLOOKUP(EXAMENES!E1279,PACIENTE[[APELLIDO / NOMBRE]:[GRUPO ETARIO]],4,0)</f>
        <v>ADULTO</v>
      </c>
      <c r="G1279" s="10" t="s">
        <v>117</v>
      </c>
      <c r="H1279" s="10" t="s">
        <v>5</v>
      </c>
      <c r="I1279" s="49">
        <f>VLOOKUP(REGISTROS[[#This Row],[TIPO DE EXAMEN ]],SERVICIOS[],2,0)</f>
        <v>20</v>
      </c>
      <c r="J1279" s="10" t="s">
        <v>68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>
        <f t="shared" si="70"/>
        <v>1877</v>
      </c>
      <c r="C1280" s="126">
        <v>45694</v>
      </c>
      <c r="D1280" s="116">
        <f>MONTH(REGISTROS[[#This Row],[FECHA]])</f>
        <v>2</v>
      </c>
      <c r="E1280" t="s">
        <v>2704</v>
      </c>
      <c r="F1280" s="11" t="str">
        <f ca="1">VLOOKUP(EXAMENES!E1280,PACIENTE[[APELLIDO / NOMBRE]:[GRUPO ETARIO]],4,0)</f>
        <v>ADULTO</v>
      </c>
      <c r="G1280" s="10" t="s">
        <v>27</v>
      </c>
      <c r="H1280" s="10" t="s">
        <v>5</v>
      </c>
      <c r="I1280" s="49">
        <f>VLOOKUP(REGISTROS[[#This Row],[TIPO DE EXAMEN ]],SERVICIOS[],2,0)</f>
        <v>20</v>
      </c>
      <c r="J1280" s="10" t="s">
        <v>68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>
        <f t="shared" si="70"/>
        <v>1878</v>
      </c>
      <c r="C1281" s="126">
        <v>45695</v>
      </c>
      <c r="D1281" s="116">
        <f>MONTH(REGISTROS[[#This Row],[FECHA]])</f>
        <v>2</v>
      </c>
      <c r="E1281" t="s">
        <v>2706</v>
      </c>
      <c r="F1281" s="11" t="str">
        <f ca="1">VLOOKUP(EXAMENES!E1281,PACIENTE[[APELLIDO / NOMBRE]:[GRUPO ETARIO]],4,0)</f>
        <v>ADOLECENTE</v>
      </c>
      <c r="G1281" s="10" t="s">
        <v>161</v>
      </c>
      <c r="H1281" s="10" t="s">
        <v>5</v>
      </c>
      <c r="I1281" s="49">
        <f>VLOOKUP(REGISTROS[[#This Row],[TIPO DE EXAMEN ]],SERVICIOS[],2,0)</f>
        <v>20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>
        <f t="shared" si="70"/>
        <v>1879</v>
      </c>
      <c r="C1282" s="126">
        <v>45695</v>
      </c>
      <c r="D1282" s="116">
        <f>MONTH(REGISTROS[[#This Row],[FECHA]])</f>
        <v>2</v>
      </c>
      <c r="E1282" t="s">
        <v>2708</v>
      </c>
      <c r="F1282" s="11" t="str">
        <f ca="1">VLOOKUP(EXAMENES!E1282,PACIENTE[[APELLIDO / NOMBRE]:[GRUPO ETARIO]],4,0)</f>
        <v>ADULTO</v>
      </c>
      <c r="G1282" s="10" t="s">
        <v>27</v>
      </c>
      <c r="H1282" s="10" t="s">
        <v>5</v>
      </c>
      <c r="I1282" s="49">
        <f>VLOOKUP(REGISTROS[[#This Row],[TIPO DE EXAMEN ]],SERVICIOS[],2,0)</f>
        <v>20</v>
      </c>
      <c r="J1282" s="10" t="s">
        <v>68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83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17220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21335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126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183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70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189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678</v>
      </c>
      <c r="C64" s="208">
        <f>SUM(ESTADISTICA[[RX PERIAPICAL ]])</f>
        <v>319</v>
      </c>
      <c r="D64" s="209">
        <f>SUM(ESTADISTICA[RX PARCIAL])</f>
        <v>41</v>
      </c>
      <c r="E64" s="210">
        <f>SUM(ESTADISTICA[TOTAL])</f>
        <v>1038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2025-02-07T21:41:49Z</dcterms:modified>
</cp:coreProperties>
</file>