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D1191" i="3"/>
  <c r="E1191" i="3" s="1"/>
  <c r="D1192" i="3"/>
  <c r="E1192" i="3" s="1"/>
  <c r="D1193" i="3"/>
  <c r="E1193" i="3" s="1"/>
  <c r="D1194" i="3"/>
  <c r="E1194" i="3" s="1"/>
  <c r="D1195" i="3"/>
  <c r="E1195" i="3" s="1"/>
  <c r="D1196" i="3"/>
  <c r="E1196" i="3" s="1"/>
  <c r="D1197" i="3"/>
  <c r="E1197" i="3" s="1"/>
  <c r="D1198" i="3"/>
  <c r="E1198" i="3" s="1"/>
  <c r="D1199" i="3"/>
  <c r="E1199" i="3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F1185" i="1"/>
  <c r="I1185" i="1"/>
  <c r="D1186" i="1"/>
  <c r="I1186" i="1"/>
  <c r="D1187" i="1"/>
  <c r="I1187" i="1"/>
  <c r="D1188" i="1"/>
  <c r="I1188" i="1"/>
  <c r="D1189" i="1"/>
  <c r="F1189" i="1"/>
  <c r="I1189" i="1"/>
  <c r="D1190" i="1"/>
  <c r="F1190" i="1"/>
  <c r="I1190" i="1"/>
  <c r="D1191" i="1"/>
  <c r="F1191" i="1"/>
  <c r="I1191" i="1"/>
  <c r="D1192" i="1"/>
  <c r="F1192" i="1"/>
  <c r="I1192" i="1"/>
  <c r="D1193" i="1"/>
  <c r="F1193" i="1"/>
  <c r="I1193" i="1"/>
  <c r="D1194" i="1"/>
  <c r="F1194" i="1"/>
  <c r="I1194" i="1"/>
  <c r="D1195" i="1"/>
  <c r="F1195" i="1"/>
  <c r="I1195" i="1"/>
  <c r="D1196" i="1"/>
  <c r="F1196" i="1"/>
  <c r="I1196" i="1"/>
  <c r="D1197" i="1"/>
  <c r="F1197" i="1"/>
  <c r="I1197" i="1"/>
  <c r="D1198" i="1"/>
  <c r="F1198" i="1"/>
  <c r="I1198" i="1"/>
  <c r="D1199" i="1"/>
  <c r="F1199" i="1"/>
  <c r="I1199" i="1"/>
  <c r="D1200" i="1"/>
  <c r="F1200" i="1"/>
  <c r="I1200" i="1"/>
  <c r="D1201" i="1"/>
  <c r="F1201" i="1"/>
  <c r="I1201" i="1"/>
  <c r="D1202" i="1"/>
  <c r="F1202" i="1"/>
  <c r="I1202" i="1"/>
  <c r="D1203" i="1"/>
  <c r="F1203" i="1"/>
  <c r="I1203" i="1"/>
  <c r="D1204" i="1"/>
  <c r="F1204" i="1"/>
  <c r="I1204" i="1"/>
  <c r="D1205" i="1"/>
  <c r="F1205" i="1"/>
  <c r="I1205" i="1"/>
  <c r="D1206" i="1"/>
  <c r="F1206" i="1"/>
  <c r="I1206" i="1"/>
  <c r="D1207" i="1"/>
  <c r="F1207" i="1"/>
  <c r="I1207" i="1"/>
  <c r="D1208" i="1"/>
  <c r="F1208" i="1"/>
  <c r="I1208" i="1"/>
  <c r="D1209" i="1"/>
  <c r="F1209" i="1"/>
  <c r="I1209" i="1"/>
  <c r="D1210" i="1"/>
  <c r="F1210" i="1"/>
  <c r="I1210" i="1"/>
  <c r="D1211" i="1"/>
  <c r="F1211" i="1"/>
  <c r="I1211" i="1"/>
  <c r="D1212" i="1"/>
  <c r="F1212" i="1"/>
  <c r="I1212" i="1"/>
  <c r="D1213" i="1"/>
  <c r="F1213" i="1"/>
  <c r="I1213" i="1"/>
  <c r="D1214" i="1"/>
  <c r="F1214" i="1"/>
  <c r="I1214" i="1"/>
  <c r="D1215" i="1"/>
  <c r="F1215" i="1"/>
  <c r="I1215" i="1"/>
  <c r="D1216" i="1"/>
  <c r="F1216" i="1"/>
  <c r="I1216" i="1"/>
  <c r="D1217" i="1"/>
  <c r="F1217" i="1"/>
  <c r="I1217" i="1"/>
  <c r="D1218" i="1"/>
  <c r="F1218" i="1"/>
  <c r="I1218" i="1"/>
  <c r="D1219" i="1"/>
  <c r="F1219" i="1"/>
  <c r="I1219" i="1"/>
  <c r="D1220" i="1"/>
  <c r="F1220" i="1"/>
  <c r="I1220" i="1"/>
  <c r="D1221" i="1"/>
  <c r="F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153" i="1" l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<sst xmlns="http://schemas.openxmlformats.org/spreadsheetml/2006/main" count="20952" uniqueCount="2537">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</sst>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117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62</c:v>
                </c:pt>
                <c:pt idx="6">
                  <c:v>124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1</c:v>
                </c:pt>
                <c:pt idx="11">
                  <c:v>1</c:v>
                </c:pt>
                <c:pt idx="12">
                  <c:v>24</c:v>
                </c:pt>
                <c:pt idx="13">
                  <c:v>0</c:v>
                </c:pt>
                <c:pt idx="14">
                  <c:v>12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175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6</c:v>
                </c:pt>
                <c:pt idx="43">
                  <c:v>11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117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62</c:v>
                      </c:pt>
                      <c:pt idx="6">
                        <c:v>124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24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175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6</c:v>
                      </c:pt>
                      <c:pt idx="43">
                        <c:v>11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47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33</c:v>
                      </c:pt>
                      <c:pt idx="6">
                        <c:v>97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169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95</c:v>
                      </c:pt>
                      <c:pt idx="6">
                        <c:v>226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28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6</c:v>
                      </c:pt>
                      <c:pt idx="43">
                        <c:v>11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173" zoomScaleNormal="100" workbookViewId="0">
      <selection activeCell="B1193" sqref="B119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27.383561643835616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59.372602739726027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26.676712328767124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47.38356164383562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1.9589041095890412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13.849315068493151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19.391780821917809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16.838356164383562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13.745205479452055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71.413698630136992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39.19178082191781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27.24931506849315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26.038356164383561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35.07123287671233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53.243835616438353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10.926027397260274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19.452054794520549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26.931506849315067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24.528767123287672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5.646575342465753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36.010958904109586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9.169863013698631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31.049315068493151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6.5643835616438357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27.041095890410958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19.709589041095889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14.432876712328767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74.536986301369865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19.597260273972601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43.671232876712331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25.257534246575343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43.252054794520546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33.19178082191781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31.671232876712327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32.443835616438356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17.394520547945206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20.816438356164383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51.734246575342468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11.128767123287671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23.134246575342466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26.786301369863015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15.087671232876712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31.136986301369863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61.358904109589041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22.419178082191781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26.676712328767124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37.802739726027397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77.652054794520552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20.545205479452054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25.87945205479452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6.0547945205479454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30.126027397260273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44.364383561643834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30.284931506849315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43.30958904109589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22.767123287671232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66.961643835616442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18.202739726027396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64.964383561643842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50.082191780821915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17.07123287671233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23.358904109589041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25.30958904109589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33.605479452054794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30.186301369863013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31.057534246575344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27.92876712328767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48.819178082191783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33.175342465753424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16.43013698630137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22.43013698630137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54.742465753424661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18.534246575342465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16.915068493150685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16.526027397260275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14.306849315068494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23.279452054794522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48.558904109589044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14.416438356164383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12.35068493150685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13.975342465753425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30.539726027397261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23.567123287671233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8.5452054794520542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39.906849315068492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12.027397260273972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20.460273972602739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49.717808219178082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12.504109589041096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15.356164383561644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125.12602739726027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25.328767123287673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33.175342465753424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32.446575342465756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23.421917808219177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54.065753424657537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57.923287671232877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20.920547945205481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55.43287671232877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14.531506849315068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74.610958904109594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30.227397260273971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39.246575342465754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14.487671232876712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12.027397260273972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10.32054794520548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15.531506849315068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24.805479452054794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78.30410958904109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29.213698630136985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23.079452054794519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34.731506849315068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25.495890410958904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44.076712328767123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9.0602739726027401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30.457534246575342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21.854794520547944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13.64931506849315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17.446575342465753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25.002739726027396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11.613698630136986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25.342465753424658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21.61917808219178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21.61917808219178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21.435616438356163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16.432876712328767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27.301369863013697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8.3917808219178074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61.61917808219178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31.386301369863013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14.75068493150685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14.254794520547945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47.917808219178085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60.630136986301373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11.383561643835616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23.016438356164382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12.027397260273972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13.561643835616438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31.75068493150685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21.684931506849313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23.43013698630137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32.608219178082194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53.07123287671233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32.202739726027396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49.769863013698632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62.38082191780822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28.268493150684932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17.589041095890412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42.605479452054794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17.767123287671232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24.18082191780822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73.38356164383562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22.027397260273972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29.495890410958904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22.657534246575342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20.076712328767123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50.663013698630138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15.123287671232877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13.254794520547945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27.073972602739726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31.227397260273971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46.257534246575339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13.235616438356164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23.717808219178082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47.917808219178085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76.180821917808217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29.263013698630136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55.531506849315072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20.786301369863015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12.994520547945205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48.920547945205477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39.56986301369863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35.668493150684931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20.857534246575341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17.909589041095892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54.104109589041094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31.605479452054794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13.424657534246576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21.043835616438358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15.931506849315069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29.18082191780822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12.019178082191781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53.372602739726027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21.287671232876711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43.898630136986299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43.898630136986299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24.813698630136987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40.31232876712329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50.145205479452052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53.887671232876713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69.31232876712329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17.038356164383561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27.863013698630137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65.191780821917803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11.627397260273973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45.301369863013697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30.454794520547946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52.328767123287669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48.56712328767123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21.660273972602738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21.632876712328766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15.358904109589041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22.30958904109589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14.506849315068493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17.432876712328767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24.706849315068492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21.802739726027397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23.024657534246575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60.68767123287671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34.016438356164386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14.216438356164383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23.024657534246575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28.901369863013699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56.060273972602737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31.306849315068494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29.243835616438357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18.495890410958904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18.227397260273971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21.797260273972604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13.895890410958904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51.712328767123289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30.621917808219177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8.7287671232876711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26.758904109589039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27.632876712328766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34.079452054794523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17.621917808219177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11.624657534246575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12.917808219178083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30.358904109589041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23.276712328767122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42.07123287671233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15.180821917808219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11.032876712328767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41.972602739726028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15.871232876712329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13.920547945205479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19.854794520547944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67.679452054794524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28.30958904109589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22.860273972602741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20.92876712328767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40.564383561643837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3.0465753424657533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13.816438356164383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18.263013698630136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23.827397260273973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38.704109589041096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19.794520547945204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15.463013698630137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13.394520547945206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47.712328767123289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15.58904109589041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29.301369863013697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23.739726027397261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16.947945205479453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29.550684931506851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20.652054794520549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23.805479452054794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20.893150684931506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23.364383561643837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17.323287671232876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17.263013698630136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30.257534246575343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16.493150684931507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27.095890410958905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22.446575342465753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50.69315068493151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21.452054794520549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46.723287671232875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19.635616438356163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9.5232876712328771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21.057534246575344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29.468493150684932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26.594520547945205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33.416438356164385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39.175342465753424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13.786301369863013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24.852054794520548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9.6273972602739732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7.7534246575342465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60.608219178082194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25.427397260273974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9.8219178082191778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14.915068493150685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14.884931506849314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22.761643835616439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30.057534246575344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16.789041095890411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7.7863013698630139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18.402739726027399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7.5013698630136982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25.19178082191781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31.076712328767123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26.473972602739725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23.484931506849314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23.13150684931507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10.736986301369862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26.712328767123289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15.378082191780821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21.356164383561644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46.504109589041093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65.728767123287668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13.906849315068493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18.136986301369863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22.638356164383563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71.753424657534254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29.575342465753426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37.361643835616441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63.304109589041097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41.128767123287673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13.871232876712329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22.073972602739726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16.624657534246577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16.764383561643836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47.295890410958904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15.046575342465754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25.701369863013699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34.290410958904111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38.254794520547946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17.772602739726029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21.18904109589041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18.504109589041096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15.876712328767123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25.610958904109587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32.69041095890411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24.594520547945205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12.63013698630137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11.273972602739725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29.978082191780821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13.054794520547945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29.07123287671233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27.389041095890413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38.698630136986303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12.75068493150685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62.4986301369863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56.035616438356165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14.03013698630137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13.063013698630137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34.024657534246572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18.961643835616439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34.975342465753428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12.857534246575343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14.463013698630137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17.578082191780823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22.419178082191781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39.079452054794523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63.468493150684928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19.950684931506849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17.36986301369863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6.3123287671232875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20.449315068493149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5.6712328767123283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54.065753424657537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15.273972602739725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11.810958904109588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15.213698630136987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37.863013698630134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26.824657534246576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20.454794520547946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18.356164383561644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51.386301369863013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9.3698630136986303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23.769863013698629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28.706849315068492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36.347945205479455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30.139726027397259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28.027397260273972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13.421917808219177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40.232876712328768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27.446575342465753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21.945205479452056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56.904109589041099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15.90958904109589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31.536986301369861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14.734246575342466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16.936986301369863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19.079452054794519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77.69589041095891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11.580821917808219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11.221917808219178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22.605479452054794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32.813698630136983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37.323287671232876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54.989041095890414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18.709589041095889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15.646575342465754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34.846575342465755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25.394520547945206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17.824657534246576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59.361643835616441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51.734246575342468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6.5315068493150683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69.567123287671237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65.221917808219175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38.534246575342465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57.282191780821918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23.802739726027397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20.136986301369863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27.769863013698629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22.531506849315068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55.69315068493151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25.087671232876712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5.8273972602739725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23.613698630136987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41.328767123287669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35.561643835616437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22.405479452054795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38.128767123287673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39.435616438356163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33.232876712328768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23.021917808219179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29.304109589041097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33.317808219178083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32.235616438356168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14.926027397260274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18.657534246575342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27.246575342465754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43.81095890410959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29.147945205479452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80.276712328767118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54.386301369863013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10.443835616438356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52.0027397260274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11.860273972602739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58.273972602739725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58.273972602739725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63.4986301369863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55.284931506849318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21.367123287671234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71.405479452054792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20.665753424657535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14.868493150684932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28.235616438356164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8.2109589041095887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21.945205479452056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27.246575342465754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17.898630136986302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7.536986301369863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14.054794520547945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54.471232876712328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17.536986301369861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15.073972602739726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20.635616438356163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27.454794520547946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20.775342465753425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13.553424657534247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20.997260273972604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16.235616438356164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25.986301369863014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28.263013698630136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27.920547945205481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65.221917808219175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49.92876712328767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9.9424657534246581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21.82191780821918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21.123287671232877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21.589041095890412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23.945205479452056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6.6876712328767125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45.580821917808223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18.849315068493151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49.065753424657537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18.920547945205481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11.326027397260274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24.016438356164382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38.257534246575339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28.936986301369863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22.950684931506849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23.367123287671234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48.339726027397262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39.18904109589041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64.528767123287665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47.18904109589041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35.838356164383562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24.783561643835615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26.347945205479451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45.794520547945204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8.8767123287671232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15.183561643835617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13.394520547945206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15.09041095890411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34.712328767123289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15.263013698630138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53.608219178082194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24.857534246575341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17.484931506849314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28.923287671232877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28.923287671232877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22.534246575342465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19.931506849315067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33.361643835616441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9.2630136986301377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18.797260273972604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65.545205479452051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23.241095890410961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18.830136986301369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30.095890410958905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62.164383561643838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15.693150684931506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16.473972602739725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31.87945205479452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24.797260273972604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7.8191780821917805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19.317808219178083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19.523287671232875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64.586301369863008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20.901369863013699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28.224657534246575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30.112328767123287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8.7178082191780817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28.271232876712329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31.238356164383561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25.145205479452056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23.769863013698629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33.147945205479452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59.597260273972601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27.863013698630137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21.090410958904108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57.38356164383562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53.369863013698627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14.693150684931506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19.399999999999999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49.578082191780823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29.931506849315067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28.936986301369863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36.93150684931507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25.323287671232876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33.394520547945206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15.663013698630136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7.1534246575342468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28.731506849315068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5.0767123287671234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32.906849315068492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37.56712328767123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6.838356164383562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33.553424657534244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33.553424657534244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15.161643835616438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8.3616438356164391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34.753424657534246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13.353424657534246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27.898630136986302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33.92876712328767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33.92876712328767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30.536986301369861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27.364383561643837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35.761643835616439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36.287671232876711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18.915068493150685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43.794520547945204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21.736986301369864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14.545205479452054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13.534246575342467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23.849315068493151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32.780821917808218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26.347945205479451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53.673972602739724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18.542465753424658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63.517808219178079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24.257534246575343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63.871232876712327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18.895890410958906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23.465753424657535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17.405479452054795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22.490410958904111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27.967123287671232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14.90958904109589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28.175342465753424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23.32054794520548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38.575342465753423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76.863013698630141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21.945205479452056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28.246575342465754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22.408219178082192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25.205479452054796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49.386301369863013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28.63013698630137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33.175342465753424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23.432876712328767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15.783561643835617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43.326027397260276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27.416438356164385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63.961643835616435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25.838356164383562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30.446575342465753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24.221917808219178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6.7643835616438359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55.38356164383562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23.07123287671233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45.057534246575344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16.652054794520549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12.465753424657533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19.449315068493149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16.495890410958904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25.098630136986301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24.468493150684932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35.961643835616435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59.632876712328766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36.901369863013699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20.835616438356166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21.536986301369861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17.394520547945206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21.813698630136987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23.583561643835615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6.8904109589041092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57.260273972602739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8.7013698630136993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23.890410958904109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23.273972602739725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68.153424657534245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19.482191780821918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17.367123287671234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16.553424657534247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25.44109589041096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19.86849315068493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24.002739726027396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19.4986301369863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8.6547945205479451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13.808219178082192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31.682191780821917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21.175342465753424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36.463013698630135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34.520547945205479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29.926027397260274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21.336986301369862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24.419178082191781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7.6164383561643838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22.4986301369863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19.832876712328765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46.747945205479454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15.424657534246576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12.542465753424658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21.545205479452054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18.942465753424656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26.476712328767125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30.054794520547944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5.506849315068493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24.273972602739725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27.169863013698631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76.287671232876718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4.1452054794520548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66.246575342465746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7.397260273972603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26.824657534246576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77.484931506849321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18.832876712328765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15.550684931506849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15.824657534246576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22.997260273972604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17.336986301369862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11.863013698630137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17.969863013698632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34.082191780821915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18.517808219178082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39.893150684931506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15.46027397260274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26.931506849315067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52.060273972602737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32.813698630136983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19.232876712328768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14.257534246575343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7.2109589041095887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33.641095890410959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42.838356164383562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25.495890410958904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17.69041095890411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82.460273972602735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54.326027397260276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30.857534246575341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13.186301369863013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91.326027397260276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81.443835616438349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81.443835616438349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24.876712328767123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17.36986301369863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56.509589041095893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27.109589041095891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13.43013698630137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20.435616438356163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13.972602739726028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26.449315068493149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35.961643835616435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28.860273972602741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28.164383561643834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34.635616438356166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23.183561643835617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27.276712328767122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60.364383561643834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26.931506849315067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57.832876712328769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29.331506849315069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51.449315068493149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35.646575342465752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14.073972602739726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81.443835616438349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24.002739726027396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8.2465753424657535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17.547945205479451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18.92876712328767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81.443835616438349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50.68767123287671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19.843835616438355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40.887671232876713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31.517808219178082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38.854794520547948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23.260273972602739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26.186301369863013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26.216438356164385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79.421917808219177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35.273972602739725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30.43013698630137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16.386301369863013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28.873972602739727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21.117808219178084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24.435616438356163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37.56986301369863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29.994520547945207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30.684931506849313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43.854794520547948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31.860273972602741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71.490410958904107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19.980821917808218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18.186301369863013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20.646575342465752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26.945205479452056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48.920547945205477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22.580821917808219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46.109589041095887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38.602739726027394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36.06849315068493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34.213698630136989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9.4602739726027405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18.980821917808218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21.241095890410961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6.9616438356164387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48.476712328767121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13.936986301369863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22.849315068493151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16.794520547945204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14.553424657534247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22.564383561643837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9.2246575342465746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15.323287671232876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43.295890410958904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13.608219178082193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13.578082191780823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14.731506849315069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45.328767123287669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48.583561643835615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19.287671232876711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13.624657534246575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66.013698630136986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29.364383561643837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8.131506849315068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33.893150684931506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46.950684931506849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17.536986301369861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27.967123287671232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23.86849315068493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46.293150684931504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12.43013698630137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17.739726027397261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41.972602739726028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20.841095890410958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7.2082191780821914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16.386301369863013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41.528767123287672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12.405479452054795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14.210958904109589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16.391780821917809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19.780821917808218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30.539726027397261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54.153424657534245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29.813698630136987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6.0301369863013701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55.564383561643837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18.484931506849314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51.523287671232879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57.345205479452055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20.068493150684933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28.123287671232877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39.254794520547946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36.775342465753425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10.821917808219178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18.553424657534247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27.506849315068493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19.279452054794522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38.257534246575339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23.002739726027396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53.167123287671231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18.854794520547944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23.572602739726026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53.345205479452055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16.057534246575344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14.934246575342465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23.361643835616437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35.38356164383562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14.128767123287671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21.057534246575344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53.167123287671231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18.306849315068494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27.82191780821918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18.293150684931508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61.265753424657532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24.213698630136985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16.334246575342465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51.367123287671234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38.342465753424655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29.419178082191781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35.723287671232875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7.1369863013698627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11.010958904109589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12.904109589041095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16.194520547945206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46.986301369863014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28.246575342465754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52.227397260273975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19.5013698630137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64.104109589041101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35.789041095890411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24.876712328767123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52.454794520547942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22.164383561643834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15.271232876712329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64.123287671232873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12.961643835616439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37.11780821917808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42.42739726027397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22.712328767123289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55.476712328767121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63.583561643835615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53.073972602739723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62.468493150684928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21.824657534246576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43.421917808219177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38.441095890410956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29.717808219178082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11.904109589041095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22.772602739726029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16.235616438356164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36.906849315068492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30.797260273972604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31.55890410958904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15.758904109589041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8.5863013698630137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29.243835616438357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19.334246575342465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35.980821917808221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7.3287671232876717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40.972602739726028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13.41095890410959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26.353424657534248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17.06027397260274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77.326027397260276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7.1561643835616442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76.706849315068496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28.32054794520548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27.917808219178081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19.487671232876714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19.545205479452054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20.358904109589041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24.375342465753423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22.435616438356163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29.942465753424656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9.2986301369863007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27.904109589041095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29.276712328767122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32.758904109589039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32.663013698630138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14.246575342465754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62.758904109589039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22.416438356164385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20.290410958904111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17.906849315068492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12.728767123287671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59.342465753424655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25.761643835616439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12.216438356164383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51.564383561643837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17.150684931506849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42.553424657534244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48.476712328767121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27.246575342465754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21.849315068493151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5.4986301369863018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33.597260273972601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12.405479452054795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17.224657534246575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5.6082191780821917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18.69041095890411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16.575342465753426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64.539726027397265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41.745205479452054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18.539726027397261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23.835616438356166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18.726027397260275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50.654794520547945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24.767123287671232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21.945205479452056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29.493150684931507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47.561643835616437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39.479452054794521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16.443835616438356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12.246575342465754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66.526027397260279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5.0465753424657533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34.80821917808219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23.449315068493149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24.375342465753423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37.471232876712328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87.9972602739726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14.095890410958905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52.345205479452055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29.419178082191781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18.386301369863013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20.972602739726028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41.698630136986303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27.884931506849316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36.342465753424655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8.1972602739726028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31.989041095890411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38.136986301369866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20.399999999999999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13.742465753424657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14.298630136986301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17.484931506849314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21.55890410958904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23.86849315068493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53.830136986301369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22.397260273972602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35.512328767123286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6.5780821917808217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18.136986301369863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19.175342465753424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75.742465753424653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25.454794520547946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6.2520547945205482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58.101369863013701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22.265753424657536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23.745205479452054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41.613698630136987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11.967123287671233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13.791780821917808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33.164383561643838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42.254794520547946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34.61643835616438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52.520547945205479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4.8082191780821919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12.306849315068494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52.520547945205479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23.106849315068494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26.263013698630136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18.32054794520548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58.989041095890414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24.797260273972604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24.797260273972604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61.219178082191782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15.175342465753424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27.778082191780822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11.646575342465754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15.435616438356165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41.698630136986303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33.408219178082192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62.463013698630135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18.624657534246577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22.402739726027399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51.643835616438359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62.756164383561647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27.789041095890411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26.893150684931506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70.495890410958907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15.36986301369863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8.0575342465753419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5.3068493150684928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45.758904109589039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38.534246575342465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24.389041095890413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70.646575342465752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65.098630136986301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18.219178082191782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5.6493150684931503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27.934246575342467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24.698630136986303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18.306849315068494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24.235616438356164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21.843835616438355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24.687671232876713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16.652054794520549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33.849315068493148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54.504109589041093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30.986301369863014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22.112328767123287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35.241095890410961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48.279452054794518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25.665753424657535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26.523287671232875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6.2520547945205482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27.408219178082192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23.802739726027397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34.589041095890408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34.986301369863014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56.460273972602742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56.268493150684932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17.923287671232877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16.613698630136987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24.915068493150685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17.158904109589042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78.495890410958907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37.484931506849314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5.4986301369863018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63.915068493150685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18.512328767123286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44.613698630136987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44.18904109589041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18.43013698630137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18.104109589041094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49.649315068493152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27.38082191780822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82.30410958904109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36.438356164383563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12.997260273972604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31.698630136986303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17.761643835616439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23.093150684931508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45.210958904109589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15.701369863013699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46.953424657534249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23.657534246575342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26.909589041095892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34.326027397260276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8.2657534246575342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32.136986301369866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17.238356164383561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23.19178082191781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38.246575342465754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66.082191780821915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22.263013698630136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24.484931506849314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20.63013698630137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39.249315068493154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13.238356164383562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14.224657534246575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36.076712328767123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24.473972602739725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27.635616438356163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35.742465753424661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28.506849315068493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12.805479452054794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25.449315068493149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29.30958904109589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9.1972602739726028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24.13150684931507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6.4904109589041097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31.531506849315068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16.172602739726027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33.178082191780824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33.178082191780824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41.024657534246572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39.635616438356166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24.956164383561642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24.797260273972604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15.624657534246575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22.580821917808219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14.298630136986301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56.369863013698627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56.720547945205482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22.827397260273973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14.986301369863014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42.202739726027396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21.443835616438356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46.608219178082194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7.0684931506849313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49.509589041095893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33.80821917808219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57.482191780821921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35.375342465753427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6.6931506849315072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31.065753424657533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20.775342465753425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26.493150684931507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13.786301369863013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13.936986301369863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66.665753424657538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23.279452054794522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18.739726027397261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32.293150684931504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8.1041095890410961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45.473972602739728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48.780821917808218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67.857534246575341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16.361643835616437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21.986301369863014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23.863013698630137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57.589041095890408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14.673972602739726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33.183561643835617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57.320547945205476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24.676712328767124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22.205479452054796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57.589041095890408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17.93972602739726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29.969863013698632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57.265753424657532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23.794520547945204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14.827397260273973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45.167123287671231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37.638356164383559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33.580821917808223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32.054794520547944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13.849315068493151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19.090410958904108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36.424657534246577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16.55890410958904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24.624657534246577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28.284931506849315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53.608219178082194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21.591780821917808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13.657534246575343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24.443835616438356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23.32054794520548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17.783561643835615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15.887671232876713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23.772602739726029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24.63013698630137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24.63013698630137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27.219178082191782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33.186301369863017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40.536986301369865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33.92876712328767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61.441095890410956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30.175342465753424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55.860273972602741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38.087671232876716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42.484931506849314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34.923287671232877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14.049315068493151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42.263013698630139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15.947945205479453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67.241095890410961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70.317808219178076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27.884931506849316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61.460273972602742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44.589041095890408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19.794520547945204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30.073972602739726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27.846575342465755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13.304109589041095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28.641095890410959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13.139726027397261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43.715068493150682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29.112328767123287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19.512328767123286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21.509589041095889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21.517808219178082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16.150684931506849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24.676712328767124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13.843835616438357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35.728767123287675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12.101369863013698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31.753424657534246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18.479452054794521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8.8794520547945197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33.158904109589038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51.80821917808219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 t="str">
        <f t="shared" si="53"/>
        <v/>
      </c>
      <c r="C1194" s="12"/>
      <c r="D1194" s="13">
        <f ca="1">(TODAY()-PACIENTE[[#This Row],[FECHA. DE NACIMIENTO]])/365</f>
        <v>125.12602739726027</v>
      </c>
      <c r="E1194" s="14" t="str">
        <f t="shared" ca="1" si="54"/>
        <v>TERCERA EDAD</v>
      </c>
      <c r="F1194" s="14"/>
    </row>
    <row r="1195" spans="1:7" x14ac:dyDescent="0.25">
      <c r="A1195" s="87" t="str">
        <f t="shared" si="53"/>
        <v/>
      </c>
      <c r="C1195" s="12"/>
      <c r="D1195" s="13">
        <f ca="1">(TODAY()-PACIENTE[[#This Row],[FECHA. DE NACIMIENTO]])/365</f>
        <v>125.12602739726027</v>
      </c>
      <c r="E1195" s="14" t="str">
        <f t="shared" ca="1" si="54"/>
        <v>TERCERA EDAD</v>
      </c>
      <c r="F1195" s="14"/>
    </row>
    <row r="1196" spans="1:7" x14ac:dyDescent="0.25">
      <c r="A1196" s="87" t="str">
        <f t="shared" si="53"/>
        <v/>
      </c>
      <c r="C1196" s="12"/>
      <c r="D1196" s="13">
        <f ca="1">(TODAY()-PACIENTE[[#This Row],[FECHA. DE NACIMIENTO]])/365</f>
        <v>125.12602739726027</v>
      </c>
      <c r="E1196" s="14" t="str">
        <f t="shared" ca="1" si="54"/>
        <v>TERCERA EDAD</v>
      </c>
      <c r="F1196" s="14"/>
    </row>
    <row r="1197" spans="1:7" x14ac:dyDescent="0.25">
      <c r="A1197" s="87" t="str">
        <f t="shared" si="53"/>
        <v/>
      </c>
      <c r="C1197" s="12"/>
      <c r="D1197" s="13">
        <f ca="1">(TODAY()-PACIENTE[[#This Row],[FECHA. DE NACIMIENTO]])/365</f>
        <v>125.12602739726027</v>
      </c>
      <c r="E1197" s="14" t="str">
        <f t="shared" ca="1" si="54"/>
        <v>TERCERA EDAD</v>
      </c>
      <c r="F1197" s="14"/>
    </row>
    <row r="1198" spans="1:7" x14ac:dyDescent="0.25">
      <c r="A1198" s="87" t="str">
        <f t="shared" si="53"/>
        <v/>
      </c>
      <c r="C1198" s="12"/>
      <c r="D1198" s="13">
        <f ca="1">(TODAY()-PACIENTE[[#This Row],[FECHA. DE NACIMIENTO]])/365</f>
        <v>125.12602739726027</v>
      </c>
      <c r="E1198" s="14" t="str">
        <f t="shared" ca="1" si="54"/>
        <v>TERCERA EDAD</v>
      </c>
      <c r="F1198" s="14"/>
    </row>
    <row r="1199" spans="1:7" x14ac:dyDescent="0.25">
      <c r="A1199" s="87" t="str">
        <f t="shared" ref="A1199:A1262" si="55">IF(B1199&lt;&gt;"",$A1198+1,"")</f>
        <v/>
      </c>
      <c r="C1199" s="12"/>
      <c r="D1199" s="13">
        <f ca="1">(TODAY()-PACIENTE[[#This Row],[FECHA. DE NACIMIENTO]])/365</f>
        <v>125.12602739726027</v>
      </c>
      <c r="E1199" s="14" t="str">
        <f t="shared" ca="1" si="54"/>
        <v>TERCERA EDAD</v>
      </c>
      <c r="F1199" s="14"/>
    </row>
    <row r="1200" spans="1:7" x14ac:dyDescent="0.25">
      <c r="A1200" s="87" t="str">
        <f t="shared" si="55"/>
        <v/>
      </c>
      <c r="C1200" s="12"/>
      <c r="D1200" s="13">
        <f ca="1">(TODAY()-PACIENTE[[#This Row],[FECHA. DE NACIMIENTO]])/365</f>
        <v>125.12602739726027</v>
      </c>
      <c r="E1200" s="14" t="str">
        <f t="shared" ca="1" si="54"/>
        <v>TERCERA EDAD</v>
      </c>
      <c r="F1200" s="14"/>
    </row>
    <row r="1201" spans="1:6" x14ac:dyDescent="0.25">
      <c r="A1201" s="87" t="str">
        <f t="shared" si="55"/>
        <v/>
      </c>
      <c r="C1201" s="12"/>
      <c r="D1201" s="13">
        <f ca="1">(TODAY()-PACIENTE[[#This Row],[FECHA. DE NACIMIENTO]])/365</f>
        <v>125.12602739726027</v>
      </c>
      <c r="E1201" s="14" t="str">
        <f t="shared" ca="1" si="54"/>
        <v>TERCERA EDAD</v>
      </c>
      <c r="F1201" s="14"/>
    </row>
    <row r="1202" spans="1:6" x14ac:dyDescent="0.25">
      <c r="A1202" s="87" t="str">
        <f t="shared" si="55"/>
        <v/>
      </c>
      <c r="C1202" s="12"/>
      <c r="D1202" s="13">
        <f ca="1">(TODAY()-PACIENTE[[#This Row],[FECHA. DE NACIMIENTO]])/365</f>
        <v>125.12602739726027</v>
      </c>
      <c r="E1202" s="14" t="str">
        <f t="shared" ca="1" si="54"/>
        <v>TERCERA EDAD</v>
      </c>
      <c r="F1202" s="14"/>
    </row>
    <row r="1203" spans="1:6" x14ac:dyDescent="0.25">
      <c r="A1203" s="87" t="str">
        <f t="shared" si="55"/>
        <v/>
      </c>
      <c r="C1203" s="12"/>
      <c r="D1203" s="13">
        <f ca="1">(TODAY()-PACIENTE[[#This Row],[FECHA. DE NACIMIENTO]])/365</f>
        <v>125.12602739726027</v>
      </c>
      <c r="E1203" s="14" t="str">
        <f t="shared" ca="1" si="54"/>
        <v>TERCERA EDAD</v>
      </c>
      <c r="F1203" s="14"/>
    </row>
    <row r="1204" spans="1:6" x14ac:dyDescent="0.25">
      <c r="A1204" s="87" t="str">
        <f t="shared" si="55"/>
        <v/>
      </c>
      <c r="C1204" s="12"/>
      <c r="D1204" s="13">
        <f ca="1">(TODAY()-PACIENTE[[#This Row],[FECHA. DE NACIMIENTO]])/365</f>
        <v>125.12602739726027</v>
      </c>
      <c r="E1204" s="14" t="str">
        <f t="shared" ca="1" si="54"/>
        <v>TERCERA EDAD</v>
      </c>
      <c r="F1204" s="14"/>
    </row>
    <row r="1205" spans="1:6" x14ac:dyDescent="0.25">
      <c r="A1205" s="87" t="str">
        <f t="shared" si="55"/>
        <v/>
      </c>
      <c r="C1205" s="12"/>
      <c r="D1205" s="13">
        <f ca="1">(TODAY()-PACIENTE[[#This Row],[FECHA. DE NACIMIENTO]])/365</f>
        <v>125.12602739726027</v>
      </c>
      <c r="E1205" s="14" t="str">
        <f t="shared" ca="1" si="54"/>
        <v>TERCERA EDAD</v>
      </c>
      <c r="F1205" s="14"/>
    </row>
    <row r="1206" spans="1:6" x14ac:dyDescent="0.25">
      <c r="A1206" s="87" t="str">
        <f t="shared" si="55"/>
        <v/>
      </c>
      <c r="C1206" s="12"/>
      <c r="D1206" s="13">
        <f ca="1">(TODAY()-PACIENTE[[#This Row],[FECHA. DE NACIMIENTO]])/365</f>
        <v>125.12602739726027</v>
      </c>
      <c r="E1206" s="14" t="str">
        <f t="shared" ca="1" si="54"/>
        <v>TERCERA EDAD</v>
      </c>
      <c r="F1206" s="14"/>
    </row>
    <row r="1207" spans="1:6" x14ac:dyDescent="0.25">
      <c r="A1207" s="87" t="str">
        <f t="shared" si="55"/>
        <v/>
      </c>
      <c r="C1207" s="12"/>
      <c r="D1207" s="13">
        <f ca="1">(TODAY()-PACIENTE[[#This Row],[FECHA. DE NACIMIENTO]])/365</f>
        <v>125.12602739726027</v>
      </c>
      <c r="E1207" s="14" t="str">
        <f t="shared" ca="1" si="54"/>
        <v>TERCERA EDAD</v>
      </c>
      <c r="F1207" s="14"/>
    </row>
    <row r="1208" spans="1:6" x14ac:dyDescent="0.25">
      <c r="A1208" s="87" t="str">
        <f t="shared" si="55"/>
        <v/>
      </c>
      <c r="C1208" s="12"/>
      <c r="D1208" s="13">
        <f ca="1">(TODAY()-PACIENTE[[#This Row],[FECHA. DE NACIMIENTO]])/365</f>
        <v>125.12602739726027</v>
      </c>
      <c r="E1208" s="14" t="str">
        <f t="shared" ca="1" si="54"/>
        <v>TERCERA EDAD</v>
      </c>
      <c r="F1208" s="14"/>
    </row>
    <row r="1209" spans="1:6" x14ac:dyDescent="0.25">
      <c r="A1209" s="87" t="str">
        <f t="shared" si="55"/>
        <v/>
      </c>
      <c r="C1209" s="12"/>
      <c r="D1209" s="13">
        <f ca="1">(TODAY()-PACIENTE[[#This Row],[FECHA. DE NACIMIENTO]])/365</f>
        <v>125.12602739726027</v>
      </c>
      <c r="E1209" s="14" t="str">
        <f t="shared" ca="1" si="54"/>
        <v>TERCERA EDAD</v>
      </c>
      <c r="F1209" s="14"/>
    </row>
    <row r="1210" spans="1:6" x14ac:dyDescent="0.25">
      <c r="A1210" s="87" t="str">
        <f t="shared" si="55"/>
        <v/>
      </c>
      <c r="C1210" s="12"/>
      <c r="D1210" s="13">
        <f ca="1">(TODAY()-PACIENTE[[#This Row],[FECHA. DE NACIMIENTO]])/365</f>
        <v>125.12602739726027</v>
      </c>
      <c r="E1210" s="14" t="str">
        <f t="shared" ca="1" si="54"/>
        <v>TERCERA EDAD</v>
      </c>
      <c r="F1210" s="14"/>
    </row>
    <row r="1211" spans="1:6" x14ac:dyDescent="0.25">
      <c r="A1211" s="87" t="str">
        <f t="shared" si="55"/>
        <v/>
      </c>
      <c r="C1211" s="12"/>
      <c r="D1211" s="13">
        <f ca="1">(TODAY()-PACIENTE[[#This Row],[FECHA. DE NACIMIENTO]])/365</f>
        <v>125.12602739726027</v>
      </c>
      <c r="E1211" s="14" t="str">
        <f t="shared" ca="1" si="54"/>
        <v>TERCERA EDAD</v>
      </c>
      <c r="F1211" s="14"/>
    </row>
    <row r="1212" spans="1:6" x14ac:dyDescent="0.25">
      <c r="A1212" s="87" t="str">
        <f t="shared" si="55"/>
        <v/>
      </c>
      <c r="C1212" s="12"/>
      <c r="D1212" s="13">
        <f ca="1">(TODAY()-PACIENTE[[#This Row],[FECHA. DE NACIMIENTO]])/365</f>
        <v>125.12602739726027</v>
      </c>
      <c r="E1212" s="14" t="str">
        <f t="shared" ca="1" si="54"/>
        <v>TERCERA EDAD</v>
      </c>
      <c r="F1212" s="14"/>
    </row>
    <row r="1213" spans="1:6" x14ac:dyDescent="0.25">
      <c r="A1213" s="87" t="str">
        <f t="shared" si="55"/>
        <v/>
      </c>
      <c r="C1213" s="12"/>
      <c r="D1213" s="13">
        <f ca="1">(TODAY()-PACIENTE[[#This Row],[FECHA. DE NACIMIENTO]])/365</f>
        <v>125.12602739726027</v>
      </c>
      <c r="E1213" s="14" t="str">
        <f t="shared" ca="1" si="54"/>
        <v>TERCERA EDAD</v>
      </c>
      <c r="F1213" s="14"/>
    </row>
    <row r="1214" spans="1:6" x14ac:dyDescent="0.25">
      <c r="A1214" s="87" t="str">
        <f t="shared" si="55"/>
        <v/>
      </c>
      <c r="C1214" s="12"/>
      <c r="D1214" s="13">
        <f ca="1">(TODAY()-PACIENTE[[#This Row],[FECHA. DE NACIMIENTO]])/365</f>
        <v>125.12602739726027</v>
      </c>
      <c r="E1214" s="14" t="str">
        <f t="shared" ca="1" si="54"/>
        <v>TERCERA EDAD</v>
      </c>
      <c r="F1214" s="14"/>
    </row>
    <row r="1215" spans="1:6" x14ac:dyDescent="0.25">
      <c r="A1215" s="87" t="str">
        <f t="shared" si="55"/>
        <v/>
      </c>
      <c r="C1215" s="12"/>
      <c r="D1215" s="13">
        <f ca="1">(TODAY()-PACIENTE[[#This Row],[FECHA. DE NACIMIENTO]])/365</f>
        <v>125.12602739726027</v>
      </c>
      <c r="E1215" s="14" t="str">
        <f t="shared" ca="1" si="54"/>
        <v>TERCERA EDAD</v>
      </c>
      <c r="F1215" s="14"/>
    </row>
    <row r="1216" spans="1:6" x14ac:dyDescent="0.25">
      <c r="A1216" s="87" t="str">
        <f t="shared" si="55"/>
        <v/>
      </c>
      <c r="C1216" s="12"/>
      <c r="D1216" s="13">
        <f ca="1">(TODAY()-PACIENTE[[#This Row],[FECHA. DE NACIMIENTO]])/365</f>
        <v>125.12602739726027</v>
      </c>
      <c r="E1216" s="14" t="str">
        <f t="shared" ca="1" si="54"/>
        <v>TERCERA EDAD</v>
      </c>
      <c r="F1216" s="14"/>
    </row>
    <row r="1217" spans="1:6" x14ac:dyDescent="0.25">
      <c r="A1217" s="87" t="str">
        <f t="shared" si="55"/>
        <v/>
      </c>
      <c r="C1217" s="12"/>
      <c r="D1217" s="13">
        <f ca="1">(TODAY()-PACIENTE[[#This Row],[FECHA. DE NACIMIENTO]])/365</f>
        <v>125.12602739726027</v>
      </c>
      <c r="E1217" s="14" t="str">
        <f t="shared" ca="1" si="54"/>
        <v>TERCERA EDAD</v>
      </c>
      <c r="F1217" s="14"/>
    </row>
    <row r="1218" spans="1:6" x14ac:dyDescent="0.25">
      <c r="A1218" s="87" t="str">
        <f t="shared" si="55"/>
        <v/>
      </c>
      <c r="C1218" s="12"/>
      <c r="D1218" s="13">
        <f ca="1">(TODAY()-PACIENTE[[#This Row],[FECHA. DE NACIMIENTO]])/365</f>
        <v>125.12602739726027</v>
      </c>
      <c r="E1218" s="14" t="str">
        <f t="shared" ca="1" si="54"/>
        <v>TERCERA EDAD</v>
      </c>
      <c r="F1218" s="14"/>
    </row>
    <row r="1219" spans="1:6" x14ac:dyDescent="0.25">
      <c r="A1219" s="87" t="str">
        <f t="shared" si="55"/>
        <v/>
      </c>
      <c r="C1219" s="12"/>
      <c r="D1219" s="13">
        <f ca="1">(TODAY()-PACIENTE[[#This Row],[FECHA. DE NACIMIENTO]])/365</f>
        <v>125.12602739726027</v>
      </c>
      <c r="E1219" s="14" t="str">
        <f t="shared" ca="1" si="54"/>
        <v>TERCERA EDAD</v>
      </c>
      <c r="F1219" s="14"/>
    </row>
    <row r="1220" spans="1:6" x14ac:dyDescent="0.25">
      <c r="A1220" s="87" t="str">
        <f t="shared" si="55"/>
        <v/>
      </c>
      <c r="C1220" s="12"/>
      <c r="D1220" s="13">
        <f ca="1">(TODAY()-PACIENTE[[#This Row],[FECHA. DE NACIMIENTO]])/365</f>
        <v>125.12602739726027</v>
      </c>
      <c r="E1220" s="14" t="str">
        <f t="shared" ca="1" si="54"/>
        <v>TERCERA EDAD</v>
      </c>
      <c r="F1220" s="14"/>
    </row>
    <row r="1221" spans="1:6" x14ac:dyDescent="0.25">
      <c r="A1221" s="87" t="str">
        <f t="shared" si="55"/>
        <v/>
      </c>
      <c r="C1221" s="12"/>
      <c r="D1221" s="13">
        <f ca="1">(TODAY()-PACIENTE[[#This Row],[FECHA. DE NACIMIENTO]])/365</f>
        <v>125.12602739726027</v>
      </c>
      <c r="E1221" s="14" t="str">
        <f t="shared" ca="1" si="54"/>
        <v>TERCERA EDAD</v>
      </c>
      <c r="F1221" s="14"/>
    </row>
    <row r="1222" spans="1:6" x14ac:dyDescent="0.25">
      <c r="A1222" s="87" t="str">
        <f t="shared" si="55"/>
        <v/>
      </c>
      <c r="C1222" s="12"/>
      <c r="D1222" s="13">
        <f ca="1">(TODAY()-PACIENTE[[#This Row],[FECHA. DE NACIMIENTO]])/365</f>
        <v>125.12602739726027</v>
      </c>
      <c r="E1222" s="14" t="str">
        <f t="shared" ca="1" si="54"/>
        <v>TERCERA EDAD</v>
      </c>
      <c r="F1222" s="14"/>
    </row>
    <row r="1223" spans="1:6" x14ac:dyDescent="0.25">
      <c r="A1223" s="87" t="str">
        <f t="shared" si="55"/>
        <v/>
      </c>
      <c r="C1223" s="12"/>
      <c r="D1223" s="13">
        <f ca="1">(TODAY()-PACIENTE[[#This Row],[FECHA. DE NACIMIENTO]])/365</f>
        <v>125.12602739726027</v>
      </c>
      <c r="E1223" s="14" t="str">
        <f t="shared" ca="1" si="54"/>
        <v>TERCERA EDAD</v>
      </c>
      <c r="F1223" s="14"/>
    </row>
    <row r="1224" spans="1:6" x14ac:dyDescent="0.25">
      <c r="A1224" s="87" t="str">
        <f t="shared" si="55"/>
        <v/>
      </c>
      <c r="C1224" s="12"/>
      <c r="D1224" s="13">
        <f ca="1">(TODAY()-PACIENTE[[#This Row],[FECHA. DE NACIMIENTO]])/365</f>
        <v>125.12602739726027</v>
      </c>
      <c r="E1224" s="14" t="str">
        <f t="shared" ca="1" si="54"/>
        <v>TERCERA EDAD</v>
      </c>
      <c r="F1224" s="14"/>
    </row>
    <row r="1225" spans="1:6" x14ac:dyDescent="0.25">
      <c r="A1225" s="87" t="str">
        <f t="shared" si="55"/>
        <v/>
      </c>
      <c r="C1225" s="12"/>
      <c r="D1225" s="13">
        <f ca="1">(TODAY()-PACIENTE[[#This Row],[FECHA. DE NACIMIENTO]])/365</f>
        <v>125.12602739726027</v>
      </c>
      <c r="E1225" s="14" t="str">
        <f t="shared" ca="1" si="54"/>
        <v>TERCERA EDAD</v>
      </c>
      <c r="F1225" s="14"/>
    </row>
    <row r="1226" spans="1:6" x14ac:dyDescent="0.25">
      <c r="A1226" s="87" t="str">
        <f t="shared" si="55"/>
        <v/>
      </c>
      <c r="C1226" s="12"/>
      <c r="D1226" s="13">
        <f ca="1">(TODAY()-PACIENTE[[#This Row],[FECHA. DE NACIMIENTO]])/365</f>
        <v>125.12602739726027</v>
      </c>
      <c r="E1226" s="14" t="str">
        <f t="shared" ca="1" si="54"/>
        <v>TERCERA EDAD</v>
      </c>
      <c r="F1226" s="14"/>
    </row>
    <row r="1227" spans="1:6" x14ac:dyDescent="0.25">
      <c r="A1227" s="87" t="str">
        <f t="shared" si="55"/>
        <v/>
      </c>
      <c r="C1227" s="12"/>
      <c r="D1227" s="13">
        <f ca="1">(TODAY()-PACIENTE[[#This Row],[FECHA. DE NACIMIENTO]])/365</f>
        <v>125.12602739726027</v>
      </c>
      <c r="E1227" s="14" t="str">
        <f t="shared" ca="1" si="54"/>
        <v>TERCERA EDAD</v>
      </c>
      <c r="F1227" s="14"/>
    </row>
    <row r="1228" spans="1:6" x14ac:dyDescent="0.25">
      <c r="A1228" s="87" t="str">
        <f t="shared" si="55"/>
        <v/>
      </c>
      <c r="C1228" s="12"/>
      <c r="D1228" s="13">
        <f ca="1">(TODAY()-PACIENTE[[#This Row],[FECHA. DE NACIMIENTO]])/365</f>
        <v>125.12602739726027</v>
      </c>
      <c r="E1228" s="14" t="str">
        <f t="shared" ca="1" si="54"/>
        <v>TERCERA EDAD</v>
      </c>
      <c r="F1228" s="14"/>
    </row>
    <row r="1229" spans="1:6" x14ac:dyDescent="0.25">
      <c r="A1229" s="87" t="str">
        <f t="shared" si="55"/>
        <v/>
      </c>
      <c r="C1229" s="12"/>
      <c r="D1229" s="13">
        <f ca="1">(TODAY()-PACIENTE[[#This Row],[FECHA. DE NACIMIENTO]])/365</f>
        <v>125.12602739726027</v>
      </c>
      <c r="E1229" s="14" t="str">
        <f t="shared" ca="1" si="54"/>
        <v>TERCERA EDAD</v>
      </c>
      <c r="F1229" s="14"/>
    </row>
    <row r="1230" spans="1:6" x14ac:dyDescent="0.25">
      <c r="A1230" s="87" t="str">
        <f t="shared" si="55"/>
        <v/>
      </c>
      <c r="C1230" s="12"/>
      <c r="D1230" s="13">
        <f ca="1">(TODAY()-PACIENTE[[#This Row],[FECHA. DE NACIMIENTO]])/365</f>
        <v>125.12602739726027</v>
      </c>
      <c r="E1230" s="14" t="str">
        <f t="shared" ca="1" si="54"/>
        <v>TERCERA EDAD</v>
      </c>
      <c r="F1230" s="14"/>
    </row>
    <row r="1231" spans="1:6" x14ac:dyDescent="0.25">
      <c r="A1231" s="87" t="str">
        <f t="shared" si="55"/>
        <v/>
      </c>
      <c r="C1231" s="12"/>
      <c r="D1231" s="13">
        <f ca="1">(TODAY()-PACIENTE[[#This Row],[FECHA. DE NACIMIENTO]])/365</f>
        <v>125.12602739726027</v>
      </c>
      <c r="E1231" s="14" t="str">
        <f t="shared" ca="1" si="54"/>
        <v>TERCERA EDAD</v>
      </c>
      <c r="F1231" s="14"/>
    </row>
    <row r="1232" spans="1:6" x14ac:dyDescent="0.25">
      <c r="A1232" s="87" t="str">
        <f t="shared" si="55"/>
        <v/>
      </c>
      <c r="C1232" s="12"/>
      <c r="D1232" s="13">
        <f ca="1">(TODAY()-PACIENTE[[#This Row],[FECHA. DE NACIMIENTO]])/365</f>
        <v>125.12602739726027</v>
      </c>
      <c r="E1232" s="14" t="str">
        <f t="shared" ca="1" si="54"/>
        <v>TERCERA EDAD</v>
      </c>
      <c r="F1232" s="14"/>
    </row>
    <row r="1233" spans="1:6" x14ac:dyDescent="0.25">
      <c r="A1233" s="87" t="str">
        <f t="shared" si="55"/>
        <v/>
      </c>
      <c r="C1233" s="12"/>
      <c r="D1233" s="13">
        <f ca="1">(TODAY()-PACIENTE[[#This Row],[FECHA. DE NACIMIENTO]])/365</f>
        <v>125.12602739726027</v>
      </c>
      <c r="E1233" s="14" t="str">
        <f t="shared" ca="1" si="54"/>
        <v>TERCERA EDAD</v>
      </c>
      <c r="F1233" s="14"/>
    </row>
    <row r="1234" spans="1:6" x14ac:dyDescent="0.25">
      <c r="A1234" s="87" t="str">
        <f t="shared" si="55"/>
        <v/>
      </c>
      <c r="C1234" s="12"/>
      <c r="D1234" s="13">
        <f ca="1">(TODAY()-PACIENTE[[#This Row],[FECHA. DE NACIMIENTO]])/365</f>
        <v>125.12602739726027</v>
      </c>
      <c r="E1234" s="14" t="str">
        <f t="shared" ca="1" si="54"/>
        <v>TERCERA EDAD</v>
      </c>
      <c r="F1234" s="14"/>
    </row>
    <row r="1235" spans="1:6" x14ac:dyDescent="0.25">
      <c r="A1235" s="87" t="str">
        <f t="shared" si="55"/>
        <v/>
      </c>
      <c r="C1235" s="12"/>
      <c r="D1235" s="13">
        <f ca="1">(TODAY()-PACIENTE[[#This Row],[FECHA. DE NACIMIENTO]])/365</f>
        <v>125.12602739726027</v>
      </c>
      <c r="E1235" s="14" t="str">
        <f t="shared" ca="1" si="54"/>
        <v>TERCERA EDAD</v>
      </c>
      <c r="F1235" s="14"/>
    </row>
    <row r="1236" spans="1:6" x14ac:dyDescent="0.25">
      <c r="A1236" s="87" t="str">
        <f t="shared" si="55"/>
        <v/>
      </c>
      <c r="C1236" s="12"/>
      <c r="D1236" s="13">
        <f ca="1">(TODAY()-PACIENTE[[#This Row],[FECHA. DE NACIMIENTO]])/365</f>
        <v>125.12602739726027</v>
      </c>
      <c r="E1236" s="14" t="str">
        <f t="shared" ca="1" si="54"/>
        <v>TERCERA EDAD</v>
      </c>
      <c r="F1236" s="14"/>
    </row>
    <row r="1237" spans="1:6" x14ac:dyDescent="0.25">
      <c r="A1237" s="87" t="str">
        <f t="shared" si="55"/>
        <v/>
      </c>
      <c r="C1237" s="12"/>
      <c r="D1237" s="13">
        <f ca="1">(TODAY()-PACIENTE[[#This Row],[FECHA. DE NACIMIENTO]])/365</f>
        <v>125.12602739726027</v>
      </c>
      <c r="E1237" s="14" t="str">
        <f t="shared" ref="E1237:E1300" ca="1" si="56">IF(D1237&lt;=11,"NIÑO",IF(D1237&lt;=17,"ADOLECENTE",IF(D1237&lt;=65,"ADULTO",IF(D1237&gt;=65,"TERCERA EDAD",0))))</f>
        <v>TERCERA EDAD</v>
      </c>
      <c r="F1237" s="14"/>
    </row>
    <row r="1238" spans="1:6" x14ac:dyDescent="0.25">
      <c r="A1238" s="87" t="str">
        <f t="shared" si="55"/>
        <v/>
      </c>
      <c r="C1238" s="12"/>
      <c r="D1238" s="13">
        <f ca="1">(TODAY()-PACIENTE[[#This Row],[FECHA. DE NACIMIENTO]])/365</f>
        <v>125.12602739726027</v>
      </c>
      <c r="E1238" s="14" t="str">
        <f t="shared" ca="1" si="56"/>
        <v>TERCERA EDAD</v>
      </c>
      <c r="F1238" s="14"/>
    </row>
    <row r="1239" spans="1:6" x14ac:dyDescent="0.25">
      <c r="A1239" s="87" t="str">
        <f t="shared" si="55"/>
        <v/>
      </c>
      <c r="C1239" s="12"/>
      <c r="D1239" s="13">
        <f ca="1">(TODAY()-PACIENTE[[#This Row],[FECHA. DE NACIMIENTO]])/365</f>
        <v>125.12602739726027</v>
      </c>
      <c r="E1239" s="14" t="str">
        <f t="shared" ca="1" si="56"/>
        <v>TERCERA EDAD</v>
      </c>
      <c r="F1239" s="14"/>
    </row>
    <row r="1240" spans="1:6" x14ac:dyDescent="0.25">
      <c r="A1240" s="87" t="str">
        <f t="shared" si="55"/>
        <v/>
      </c>
      <c r="C1240" s="12"/>
      <c r="D1240" s="13">
        <f ca="1">(TODAY()-PACIENTE[[#This Row],[FECHA. DE NACIMIENTO]])/365</f>
        <v>125.12602739726027</v>
      </c>
      <c r="E1240" s="14" t="str">
        <f t="shared" ca="1" si="56"/>
        <v>TERCERA EDAD</v>
      </c>
      <c r="F1240" s="14"/>
    </row>
    <row r="1241" spans="1:6" x14ac:dyDescent="0.25">
      <c r="A1241" s="87" t="str">
        <f t="shared" si="55"/>
        <v/>
      </c>
      <c r="C1241" s="12"/>
      <c r="D1241" s="13">
        <f ca="1">(TODAY()-PACIENTE[[#This Row],[FECHA. DE NACIMIENTO]])/365</f>
        <v>125.12602739726027</v>
      </c>
      <c r="E1241" s="14" t="str">
        <f t="shared" ca="1" si="56"/>
        <v>TERCERA EDAD</v>
      </c>
      <c r="F1241" s="14"/>
    </row>
    <row r="1242" spans="1:6" x14ac:dyDescent="0.25">
      <c r="A1242" s="87" t="str">
        <f t="shared" si="55"/>
        <v/>
      </c>
      <c r="C1242" s="12"/>
      <c r="D1242" s="13">
        <f ca="1">(TODAY()-PACIENTE[[#This Row],[FECHA. DE NACIMIENTO]])/365</f>
        <v>125.12602739726027</v>
      </c>
      <c r="E1242" s="14" t="str">
        <f t="shared" ca="1" si="56"/>
        <v>TERCERA EDAD</v>
      </c>
      <c r="F1242" s="14"/>
    </row>
    <row r="1243" spans="1:6" x14ac:dyDescent="0.25">
      <c r="A1243" s="87" t="str">
        <f t="shared" si="55"/>
        <v/>
      </c>
      <c r="C1243" s="12"/>
      <c r="D1243" s="13">
        <f ca="1">(TODAY()-PACIENTE[[#This Row],[FECHA. DE NACIMIENTO]])/365</f>
        <v>125.12602739726027</v>
      </c>
      <c r="E1243" s="14" t="str">
        <f t="shared" ca="1" si="56"/>
        <v>TERCERA EDAD</v>
      </c>
      <c r="F1243" s="14"/>
    </row>
    <row r="1244" spans="1:6" x14ac:dyDescent="0.25">
      <c r="A1244" s="87" t="str">
        <f t="shared" si="55"/>
        <v/>
      </c>
      <c r="C1244" s="12"/>
      <c r="D1244" s="13">
        <f ca="1">(TODAY()-PACIENTE[[#This Row],[FECHA. DE NACIMIENTO]])/365</f>
        <v>125.12602739726027</v>
      </c>
      <c r="E1244" s="14" t="str">
        <f t="shared" ca="1" si="56"/>
        <v>TERCERA EDAD</v>
      </c>
      <c r="F1244" s="14"/>
    </row>
    <row r="1245" spans="1:6" x14ac:dyDescent="0.25">
      <c r="A1245" s="87" t="str">
        <f t="shared" si="55"/>
        <v/>
      </c>
      <c r="C1245" s="12"/>
      <c r="D1245" s="13">
        <f ca="1">(TODAY()-PACIENTE[[#This Row],[FECHA. DE NACIMIENTO]])/365</f>
        <v>125.12602739726027</v>
      </c>
      <c r="E1245" s="14" t="str">
        <f t="shared" ca="1" si="56"/>
        <v>TERCERA EDAD</v>
      </c>
      <c r="F1245" s="14"/>
    </row>
    <row r="1246" spans="1:6" x14ac:dyDescent="0.25">
      <c r="A1246" s="87" t="str">
        <f t="shared" si="55"/>
        <v/>
      </c>
      <c r="C1246" s="12"/>
      <c r="D1246" s="13">
        <f ca="1">(TODAY()-PACIENTE[[#This Row],[FECHA. DE NACIMIENTO]])/365</f>
        <v>125.12602739726027</v>
      </c>
      <c r="E1246" s="14" t="str">
        <f t="shared" ca="1" si="56"/>
        <v>TERCERA EDAD</v>
      </c>
      <c r="F1246" s="14"/>
    </row>
    <row r="1247" spans="1:6" x14ac:dyDescent="0.25">
      <c r="A1247" s="87" t="str">
        <f t="shared" si="55"/>
        <v/>
      </c>
      <c r="C1247" s="12"/>
      <c r="D1247" s="13">
        <f ca="1">(TODAY()-PACIENTE[[#This Row],[FECHA. DE NACIMIENTO]])/365</f>
        <v>125.12602739726027</v>
      </c>
      <c r="E1247" s="14" t="str">
        <f t="shared" ca="1" si="56"/>
        <v>TERCERA EDAD</v>
      </c>
      <c r="F1247" s="14"/>
    </row>
    <row r="1248" spans="1:6" x14ac:dyDescent="0.25">
      <c r="A1248" s="87" t="str">
        <f t="shared" si="55"/>
        <v/>
      </c>
      <c r="C1248" s="12"/>
      <c r="D1248" s="13">
        <f ca="1">(TODAY()-PACIENTE[[#This Row],[FECHA. DE NACIMIENTO]])/365</f>
        <v>125.12602739726027</v>
      </c>
      <c r="E1248" s="14" t="str">
        <f t="shared" ca="1" si="56"/>
        <v>TERCERA EDAD</v>
      </c>
      <c r="F1248" s="14"/>
    </row>
    <row r="1249" spans="1:6" x14ac:dyDescent="0.25">
      <c r="A1249" s="87" t="str">
        <f t="shared" si="55"/>
        <v/>
      </c>
      <c r="C1249" s="12"/>
      <c r="D1249" s="13">
        <f ca="1">(TODAY()-PACIENTE[[#This Row],[FECHA. DE NACIMIENTO]])/365</f>
        <v>125.12602739726027</v>
      </c>
      <c r="E1249" s="14" t="str">
        <f t="shared" ca="1" si="56"/>
        <v>TERCERA EDAD</v>
      </c>
      <c r="F1249" s="14"/>
    </row>
    <row r="1250" spans="1:6" x14ac:dyDescent="0.25">
      <c r="A1250" s="87" t="str">
        <f t="shared" si="55"/>
        <v/>
      </c>
      <c r="C1250" s="12"/>
      <c r="D1250" s="13">
        <f ca="1">(TODAY()-PACIENTE[[#This Row],[FECHA. DE NACIMIENTO]])/365</f>
        <v>125.12602739726027</v>
      </c>
      <c r="E1250" s="14" t="str">
        <f t="shared" ca="1" si="56"/>
        <v>TERCERA EDAD</v>
      </c>
      <c r="F1250" s="14"/>
    </row>
    <row r="1251" spans="1:6" x14ac:dyDescent="0.25">
      <c r="A1251" s="87" t="str">
        <f t="shared" si="55"/>
        <v/>
      </c>
      <c r="C1251" s="12"/>
      <c r="D1251" s="13">
        <f ca="1">(TODAY()-PACIENTE[[#This Row],[FECHA. DE NACIMIENTO]])/365</f>
        <v>125.12602739726027</v>
      </c>
      <c r="E1251" s="14" t="str">
        <f t="shared" ca="1" si="56"/>
        <v>TERCERA EDAD</v>
      </c>
      <c r="F1251" s="14"/>
    </row>
    <row r="1252" spans="1:6" x14ac:dyDescent="0.25">
      <c r="A1252" s="87" t="str">
        <f t="shared" si="55"/>
        <v/>
      </c>
      <c r="C1252" s="12"/>
      <c r="D1252" s="13">
        <f ca="1">(TODAY()-PACIENTE[[#This Row],[FECHA. DE NACIMIENTO]])/365</f>
        <v>125.12602739726027</v>
      </c>
      <c r="E1252" s="14" t="str">
        <f t="shared" ca="1" si="56"/>
        <v>TERCERA EDAD</v>
      </c>
      <c r="F1252" s="14"/>
    </row>
    <row r="1253" spans="1:6" x14ac:dyDescent="0.25">
      <c r="A1253" s="87" t="str">
        <f t="shared" si="55"/>
        <v/>
      </c>
      <c r="C1253" s="12"/>
      <c r="D1253" s="13">
        <f ca="1">(TODAY()-PACIENTE[[#This Row],[FECHA. DE NACIMIENTO]])/365</f>
        <v>125.12602739726027</v>
      </c>
      <c r="E1253" s="14" t="str">
        <f t="shared" ca="1" si="56"/>
        <v>TERCERA EDAD</v>
      </c>
      <c r="F1253" s="14"/>
    </row>
    <row r="1254" spans="1:6" x14ac:dyDescent="0.25">
      <c r="A1254" s="87" t="str">
        <f t="shared" si="55"/>
        <v/>
      </c>
      <c r="C1254" s="12"/>
      <c r="D1254" s="13">
        <f ca="1">(TODAY()-PACIENTE[[#This Row],[FECHA. DE NACIMIENTO]])/365</f>
        <v>125.12602739726027</v>
      </c>
      <c r="E1254" s="14" t="str">
        <f t="shared" ca="1" si="56"/>
        <v>TERCERA EDAD</v>
      </c>
      <c r="F1254" s="14"/>
    </row>
    <row r="1255" spans="1:6" x14ac:dyDescent="0.25">
      <c r="A1255" s="87" t="str">
        <f t="shared" si="55"/>
        <v/>
      </c>
      <c r="C1255" s="12"/>
      <c r="D1255" s="13">
        <f ca="1">(TODAY()-PACIENTE[[#This Row],[FECHA. DE NACIMIENTO]])/365</f>
        <v>125.12602739726027</v>
      </c>
      <c r="E1255" s="14" t="str">
        <f t="shared" ca="1" si="56"/>
        <v>TERCERA EDAD</v>
      </c>
      <c r="F1255" s="14"/>
    </row>
    <row r="1256" spans="1:6" x14ac:dyDescent="0.25">
      <c r="A1256" s="87" t="str">
        <f t="shared" si="55"/>
        <v/>
      </c>
      <c r="C1256" s="12"/>
      <c r="D1256" s="13">
        <f ca="1">(TODAY()-PACIENTE[[#This Row],[FECHA. DE NACIMIENTO]])/365</f>
        <v>125.12602739726027</v>
      </c>
      <c r="E1256" s="14" t="str">
        <f t="shared" ca="1" si="56"/>
        <v>TERCERA EDAD</v>
      </c>
      <c r="F1256" s="14"/>
    </row>
    <row r="1257" spans="1:6" x14ac:dyDescent="0.25">
      <c r="A1257" s="87" t="str">
        <f t="shared" si="55"/>
        <v/>
      </c>
      <c r="C1257" s="12"/>
      <c r="D1257" s="13">
        <f ca="1">(TODAY()-PACIENTE[[#This Row],[FECHA. DE NACIMIENTO]])/365</f>
        <v>125.12602739726027</v>
      </c>
      <c r="E1257" s="14" t="str">
        <f t="shared" ca="1" si="56"/>
        <v>TERCERA EDAD</v>
      </c>
      <c r="F1257" s="14"/>
    </row>
    <row r="1258" spans="1:6" x14ac:dyDescent="0.25">
      <c r="A1258" s="87" t="str">
        <f t="shared" si="55"/>
        <v/>
      </c>
      <c r="C1258" s="12"/>
      <c r="D1258" s="13">
        <f ca="1">(TODAY()-PACIENTE[[#This Row],[FECHA. DE NACIMIENTO]])/365</f>
        <v>125.12602739726027</v>
      </c>
      <c r="E1258" s="14" t="str">
        <f t="shared" ca="1" si="56"/>
        <v>TERCERA EDAD</v>
      </c>
      <c r="F1258" s="14"/>
    </row>
    <row r="1259" spans="1:6" x14ac:dyDescent="0.25">
      <c r="A1259" s="87" t="str">
        <f t="shared" si="55"/>
        <v/>
      </c>
      <c r="C1259" s="12"/>
      <c r="D1259" s="13">
        <f ca="1">(TODAY()-PACIENTE[[#This Row],[FECHA. DE NACIMIENTO]])/365</f>
        <v>125.12602739726027</v>
      </c>
      <c r="E1259" s="14" t="str">
        <f t="shared" ca="1" si="56"/>
        <v>TERCERA EDAD</v>
      </c>
      <c r="F1259" s="14"/>
    </row>
    <row r="1260" spans="1:6" x14ac:dyDescent="0.25">
      <c r="A1260" s="87" t="str">
        <f t="shared" si="55"/>
        <v/>
      </c>
      <c r="C1260" s="12"/>
      <c r="D1260" s="13">
        <f ca="1">(TODAY()-PACIENTE[[#This Row],[FECHA. DE NACIMIENTO]])/365</f>
        <v>125.12602739726027</v>
      </c>
      <c r="E1260" s="14" t="str">
        <f t="shared" ca="1" si="56"/>
        <v>TERCERA EDAD</v>
      </c>
      <c r="F1260" s="14"/>
    </row>
    <row r="1261" spans="1:6" x14ac:dyDescent="0.25">
      <c r="A1261" s="87" t="str">
        <f t="shared" si="55"/>
        <v/>
      </c>
      <c r="C1261" s="12"/>
      <c r="D1261" s="13">
        <f ca="1">(TODAY()-PACIENTE[[#This Row],[FECHA. DE NACIMIENTO]])/365</f>
        <v>125.12602739726027</v>
      </c>
      <c r="E1261" s="14" t="str">
        <f t="shared" ca="1" si="56"/>
        <v>TERCERA EDAD</v>
      </c>
      <c r="F1261" s="14"/>
    </row>
    <row r="1262" spans="1:6" x14ac:dyDescent="0.25">
      <c r="A1262" s="87" t="str">
        <f t="shared" si="55"/>
        <v/>
      </c>
      <c r="C1262" s="12"/>
      <c r="D1262" s="13">
        <f ca="1">(TODAY()-PACIENTE[[#This Row],[FECHA. DE NACIMIENTO]])/365</f>
        <v>125.12602739726027</v>
      </c>
      <c r="E1262" s="14" t="str">
        <f t="shared" ca="1" si="56"/>
        <v>TERCERA EDAD</v>
      </c>
      <c r="F1262" s="14"/>
    </row>
    <row r="1263" spans="1:6" x14ac:dyDescent="0.25">
      <c r="A1263" s="87" t="str">
        <f t="shared" ref="A1263:A1264" si="57">IF(B1263&lt;&gt;"",$A1262+1,"")</f>
        <v/>
      </c>
      <c r="C1263" s="12"/>
      <c r="D1263" s="13">
        <f ca="1">(TODAY()-PACIENTE[[#This Row],[FECHA. DE NACIMIENTO]])/365</f>
        <v>125.12602739726027</v>
      </c>
      <c r="E1263" s="14" t="str">
        <f t="shared" ca="1" si="56"/>
        <v>TERCERA EDAD</v>
      </c>
      <c r="F1263" s="14"/>
    </row>
    <row r="1264" spans="1:6" x14ac:dyDescent="0.25">
      <c r="A1264" s="87" t="str">
        <f t="shared" si="57"/>
        <v/>
      </c>
      <c r="C1264" s="12"/>
      <c r="D1264" s="13">
        <f ca="1">(TODAY()-PACIENTE[[#This Row],[FECHA. DE NACIMIENTO]])/365</f>
        <v>125.12602739726027</v>
      </c>
      <c r="E1264" s="14" t="str">
        <f t="shared" ca="1" si="56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125.12602739726027</v>
      </c>
      <c r="E1265" s="14" t="str">
        <f t="shared" ca="1" si="56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125.12602739726027</v>
      </c>
      <c r="E1266" s="14" t="str">
        <f t="shared" ca="1" si="56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125.12602739726027</v>
      </c>
      <c r="E1267" s="14" t="str">
        <f t="shared" ca="1" si="56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125.12602739726027</v>
      </c>
      <c r="E1268" s="14" t="str">
        <f t="shared" ca="1" si="56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125.12602739726027</v>
      </c>
      <c r="E1269" s="14" t="str">
        <f t="shared" ca="1" si="56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125.12602739726027</v>
      </c>
      <c r="E1270" s="14" t="str">
        <f t="shared" ca="1" si="56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125.12602739726027</v>
      </c>
      <c r="E1271" s="14" t="str">
        <f t="shared" ca="1" si="56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125.12602739726027</v>
      </c>
      <c r="E1272" s="14" t="str">
        <f t="shared" ca="1" si="56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125.12602739726027</v>
      </c>
      <c r="E1273" s="14" t="str">
        <f t="shared" ca="1" si="56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125.12602739726027</v>
      </c>
      <c r="E1274" s="14" t="str">
        <f t="shared" ca="1" si="56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125.12602739726027</v>
      </c>
      <c r="E1275" s="14" t="str">
        <f t="shared" ca="1" si="56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125.12602739726027</v>
      </c>
      <c r="E1276" s="14" t="str">
        <f t="shared" ca="1" si="56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125.12602739726027</v>
      </c>
      <c r="E1277" s="14" t="str">
        <f t="shared" ca="1" si="56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125.12602739726027</v>
      </c>
      <c r="E1278" s="14" t="str">
        <f t="shared" ca="1" si="56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125.12602739726027</v>
      </c>
      <c r="E1279" s="14" t="str">
        <f t="shared" ca="1" si="56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125.12602739726027</v>
      </c>
      <c r="E1280" s="14" t="str">
        <f t="shared" ca="1" si="56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125.12602739726027</v>
      </c>
      <c r="E1281" s="14" t="str">
        <f t="shared" ca="1" si="56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125.12602739726027</v>
      </c>
      <c r="E1282" s="14" t="str">
        <f t="shared" ca="1" si="56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125.12602739726027</v>
      </c>
      <c r="E1283" s="14" t="str">
        <f t="shared" ca="1" si="56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125.12602739726027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125.12602739726027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125.12602739726027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125.12602739726027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125.12602739726027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125.12602739726027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125.12602739726027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125.12602739726027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125.12602739726027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125.12602739726027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125.12602739726027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125.12602739726027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125.12602739726027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125.12602739726027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125.12602739726027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125.12602739726027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125.12602739726027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125.12602739726027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125.12602739726027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125.12602739726027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125.12602739726027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125.12602739726027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125.12602739726027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125.12602739726027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125.12602739726027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125.12602739726027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125.12602739726027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125.12602739726027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125.12602739726027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125.12602739726027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125.12602739726027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125.12602739726027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125.12602739726027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125.12602739726027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125.12602739726027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125.12602739726027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125.12602739726027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125.12602739726027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125.12602739726027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125.12602739726027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125.12602739726027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125.12602739726027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125.12602739726027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125.12602739726027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125.12602739726027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125.12602739726027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125.12602739726027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125.12602739726027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125.12602739726027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125.12602739726027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125.12602739726027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125.12602739726027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125.12602739726027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125.12602739726027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125.12602739726027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125.12602739726027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125.12602739726027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125.12602739726027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125.12602739726027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125.12602739726027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125.12602739726027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125.12602739726027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125.12602739726027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125.12602739726027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125.12602739726027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125.12602739726027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125.12602739726027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125.12602739726027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125.12602739726027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125.12602739726027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125.12602739726027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125.12602739726027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125.12602739726027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125.12602739726027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125.12602739726027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125.12602739726027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125.12602739726027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125.12602739726027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125.12602739726027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125.12602739726027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125.12602739726027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125.12602739726027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125.12602739726027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125.12602739726027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125.12602739726027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125.12602739726027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125.12602739726027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125.12602739726027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125.12602739726027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125.12602739726027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125.12602739726027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125.12602739726027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125.12602739726027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125.12602739726027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125.12602739726027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125.12602739726027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125.12602739726027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125.12602739726027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125.12602739726027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125.12602739726027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125.12602739726027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125.12602739726027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125.12602739726027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125.12602739726027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125.12602739726027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125.12602739726027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125.12602739726027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125.12602739726027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125.12602739726027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125.12602739726027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125.12602739726027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125.12602739726027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125.12602739726027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125.12602739726027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125.12602739726027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125.12602739726027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125.12602739726027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125.12602739726027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125.12602739726027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125.12602739726027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125.12602739726027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125.12602739726027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125.12602739726027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125.12602739726027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125.12602739726027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125.12602739726027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125.12602739726027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125.12602739726027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125.12602739726027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125.12602739726027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125.12602739726027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125.12602739726027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125.12602739726027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125.12602739726027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125.12602739726027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125.12602739726027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125.12602739726027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125.12602739726027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125.12602739726027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125.12602739726027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125.12602739726027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125.12602739726027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125.12602739726027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125.12602739726027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125.12602739726027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125.12602739726027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125.12602739726027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125.12602739726027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125.12602739726027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125.12602739726027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125.12602739726027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125.12602739726027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125.12602739726027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125.12602739726027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125.12602739726027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125.12602739726027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125.12602739726027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125.12602739726027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125.12602739726027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125.12602739726027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125.12602739726027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125.12602739726027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125.12602739726027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125.12602739726027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125.12602739726027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125.12602739726027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125.12602739726027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125.12602739726027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125.12602739726027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125.12602739726027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125.12602739726027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125.12602739726027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125.12602739726027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125.12602739726027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125.12602739726027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125.12602739726027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125.12602739726027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125.12602739726027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125.12602739726027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125.12602739726027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125.12602739726027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125.12602739726027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125.12602739726027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125.12602739726027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125.12602739726027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125.12602739726027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125.12602739726027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125.12602739726027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125.12602739726027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125.12602739726027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125.12602739726027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125.12602739726027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125.12602739726027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125.12602739726027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125.12602739726027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125.12602739726027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125.12602739726027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125.12602739726027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125.12602739726027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125.12602739726027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125.12602739726027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125.12602739726027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125.12602739726027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125.12602739726027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125.12602739726027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125.12602739726027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125.12602739726027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125.12602739726027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125.12602739726027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125.12602739726027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125.12602739726027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125.12602739726027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125.12602739726027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125.12602739726027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125.12602739726027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125.12602739726027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125.12602739726027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125.12602739726027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125.12602739726027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125.12602739726027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125.12602739726027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125.12602739726027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125.12602739726027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125.12602739726027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125.12602739726027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125.12602739726027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125.12602739726027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125.12602739726027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125.12602739726027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125.12602739726027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125.12602739726027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125.12602739726027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125.12602739726027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125.12602739726027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125.12602739726027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125.12602739726027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125.12602739726027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125.12602739726027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125.12602739726027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125.12602739726027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125.12602739726027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125.12602739726027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125.12602739726027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125.12602739726027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125.12602739726027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125.12602739726027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125.12602739726027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125.12602739726027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125.12602739726027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125.12602739726027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125.12602739726027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125.12602739726027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125.12602739726027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125.12602739726027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125.12602739726027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125.12602739726027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125.12602739726027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125.12602739726027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125.12602739726027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125.12602739726027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125.12602739726027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125.12602739726027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125.12602739726027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125.12602739726027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125.12602739726027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125.12602739726027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125.12602739726027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125.12602739726027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125.12602739726027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125.12602739726027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125.12602739726027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125.12602739726027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125.12602739726027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125.12602739726027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125.12602739726027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125.12602739726027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125.12602739726027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125.12602739726027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125.12602739726027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125.12602739726027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125.12602739726027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125.12602739726027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125.12602739726027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125.12602739726027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125.12602739726027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125.12602739726027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125.12602739726027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125.12602739726027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125.12602739726027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125.12602739726027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125.12602739726027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125.12602739726027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125.12602739726027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125.12602739726027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125.12602739726027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125.12602739726027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125.12602739726027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125.12602739726027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125.12602739726027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125.12602739726027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125.12602739726027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125.12602739726027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125.12602739726027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125.12602739726027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125.12602739726027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125.12602739726027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125.12602739726027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125.12602739726027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125.12602739726027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125.12602739726027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125.12602739726027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125.12602739726027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125.12602739726027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125.12602739726027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125.12602739726027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125.12602739726027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125.12602739726027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125.12602739726027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125.12602739726027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125.12602739726027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125.12602739726027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125.12602739726027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125.12602739726027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125.12602739726027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125.12602739726027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125.12602739726027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125.12602739726027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125.12602739726027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125.12602739726027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125.12602739726027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125.12602739726027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125.12602739726027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125.12602739726027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125.12602739726027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125.12602739726027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125.12602739726027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125.12602739726027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125.12602739726027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125.12602739726027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125.12602739726027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125.12602739726027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125.12602739726027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125.12602739726027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125.12602739726027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125.12602739726027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125.12602739726027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125.12602739726027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125.12602739726027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125.12602739726027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125.12602739726027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125.12602739726027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125.12602739726027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125.12602739726027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125.12602739726027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125.12602739726027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125.12602739726027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125.12602739726027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125.12602739726027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125.12602739726027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125.12602739726027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125.12602739726027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125.12602739726027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125.12602739726027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125.12602739726027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125.12602739726027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125.12602739726027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125.12602739726027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125.12602739726027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125.12602739726027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125.12602739726027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125.12602739726027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125.12602739726027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125.12602739726027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125.12602739726027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125.12602739726027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125.12602739726027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125.12602739726027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125.12602739726027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125.12602739726027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125.12602739726027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125.12602739726027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125.12602739726027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125.12602739726027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125.12602739726027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125.12602739726027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125.12602739726027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125.12602739726027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125.12602739726027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125.12602739726027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125.12602739726027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125.12602739726027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125.12602739726027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125.12602739726027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125.12602739726027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125.12602739726027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125.12602739726027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125.12602739726027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125.12602739726027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125.12602739726027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125.12602739726027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125.12602739726027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125.12602739726027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125.12602739726027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125.12602739726027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125.12602739726027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125.12602739726027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125.12602739726027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125.12602739726027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125.12602739726027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125.12602739726027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125.12602739726027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125.12602739726027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125.12602739726027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125.12602739726027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125.12602739726027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125.12602739726027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125.12602739726027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125.12602739726027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125.12602739726027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125.12602739726027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125.12602739726027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125.12602739726027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125.12602739726027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125.12602739726027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125.12602739726027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125.12602739726027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125.12602739726027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125.12602739726027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125.12602739726027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125.12602739726027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125.12602739726027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125.12602739726027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125.12602739726027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125.12602739726027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125.12602739726027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125.12602739726027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125.12602739726027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125.12602739726027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125.12602739726027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125.12602739726027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125.12602739726027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125.12602739726027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125.12602739726027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125.12602739726027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125.12602739726027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125.12602739726027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125.12602739726027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125.12602739726027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125.12602739726027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125.12602739726027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125.12602739726027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125.12602739726027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125.12602739726027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125.12602739726027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125.12602739726027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125.12602739726027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125.12602739726027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125.12602739726027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125.12602739726027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125.12602739726027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125.12602739726027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125.12602739726027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125.12602739726027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125.12602739726027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125.12602739726027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125.12602739726027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125.12602739726027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125.12602739726027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125.12602739726027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125.12602739726027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125.12602739726027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125.12602739726027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125.12602739726027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125.12602739726027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125.12602739726027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125.12602739726027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125.12602739726027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125.12602739726027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125.12602739726027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125.12602739726027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125.12602739726027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125.12602739726027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125.12602739726027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125.12602739726027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125.12602739726027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125.12602739726027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125.12602739726027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125.12602739726027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125.12602739726027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125.12602739726027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125.12602739726027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125.12602739726027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125.12602739726027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125.12602739726027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125.12602739726027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125.12602739726027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125.12602739726027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125.12602739726027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125.12602739726027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125.12602739726027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125.12602739726027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125.12602739726027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125.12602739726027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125.12602739726027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125.12602739726027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125.12602739726027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125.12602739726027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125.12602739726027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125.12602739726027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125.12602739726027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125.12602739726027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125.12602739726027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125.12602739726027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125.12602739726027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125.12602739726027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125.12602739726027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125.12602739726027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125.12602739726027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125.12602739726027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125.12602739726027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125.12602739726027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125.12602739726027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125.12602739726027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125.12602739726027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125.12602739726027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125.12602739726027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125.12602739726027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125.12602739726027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125.12602739726027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125.12602739726027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125.12602739726027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125.12602739726027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125.12602739726027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125.12602739726027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125.12602739726027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125.12602739726027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125.12602739726027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125.12602739726027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125.12602739726027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125.12602739726027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125.12602739726027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125.12602739726027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125.12602739726027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125.12602739726027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125.12602739726027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125.12602739726027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125.12602739726027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125.12602739726027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125.12602739726027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125.12602739726027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125.12602739726027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125.12602739726027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125.12602739726027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125.12602739726027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125.12602739726027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125.12602739726027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125.12602739726027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125.12602739726027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125.12602739726027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125.12602739726027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125.12602739726027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125.12602739726027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125.12602739726027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125.12602739726027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125.12602739726027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125.12602739726027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125.12602739726027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125.12602739726027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125.12602739726027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125.12602739726027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125.12602739726027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125.12602739726027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125.12602739726027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125.12602739726027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125.12602739726027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125.12602739726027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125.12602739726027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125.12602739726027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125.12602739726027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125.12602739726027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125.12602739726027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125.12602739726027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125.12602739726027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125.12602739726027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125.12602739726027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125.12602739726027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125.12602739726027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125.12602739726027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125.12602739726027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125.12602739726027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125.12602739726027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125.12602739726027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125.12602739726027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125.12602739726027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125.12602739726027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125.12602739726027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125.12602739726027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125.12602739726027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125.12602739726027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125.12602739726027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125.12602739726027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125.12602739726027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125.12602739726027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125.12602739726027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125.12602739726027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125.12602739726027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125.12602739726027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125.12602739726027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125.12602739726027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125.12602739726027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125.12602739726027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125.12602739726027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125.12602739726027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125.12602739726027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125.12602739726027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125.12602739726027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125.12602739726027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125.12602739726027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125.12602739726027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125.12602739726027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125.12602739726027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125.12602739726027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125.12602739726027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125.12602739726027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125.12602739726027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125.12602739726027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125.12602739726027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125.12602739726027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125.12602739726027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125.12602739726027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125.12602739726027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125.12602739726027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125.12602739726027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125.12602739726027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125.12602739726027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125.12602739726027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125.12602739726027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125.12602739726027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125.12602739726027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125.12602739726027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125.12602739726027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125.12602739726027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125.12602739726027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125.12602739726027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125.12602739726027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125.12602739726027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125.12602739726027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125.12602739726027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125.12602739726027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125.12602739726027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125.12602739726027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125.12602739726027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125.12602739726027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125.12602739726027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125.12602739726027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125.12602739726027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125.12602739726027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125.12602739726027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125.12602739726027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125.12602739726027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125.12602739726027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125.12602739726027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125.12602739726027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125.12602739726027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125.12602739726027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125.12602739726027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125.12602739726027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125.12602739726027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125.12602739726027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125.12602739726027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125.12602739726027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125.12602739726027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125.12602739726027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125.12602739726027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125.12602739726027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125.12602739726027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125.12602739726027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125.12602739726027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125.12602739726027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125.12602739726027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125.12602739726027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125.12602739726027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125.12602739726027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125.12602739726027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125.12602739726027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125.12602739726027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125.12602739726027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125.12602739726027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125.12602739726027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125.12602739726027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125.12602739726027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125.12602739726027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125.12602739726027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125.12602739726027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125.12602739726027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125.12602739726027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125.12602739726027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125.12602739726027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125.12602739726027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125.12602739726027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125.12602739726027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125.12602739726027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125.12602739726027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125.12602739726027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125.12602739726027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125.12602739726027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125.12602739726027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125.12602739726027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125.12602739726027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125.12602739726027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125.12602739726027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125.12602739726027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125.12602739726027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125.12602739726027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125.12602739726027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125.12602739726027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125.12602739726027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125.12602739726027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125.12602739726027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125.12602739726027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125.12602739726027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125.12602739726027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125.12602739726027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125.12602739726027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125.12602739726027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125.12602739726027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125.12602739726027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125.12602739726027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125.12602739726027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125.12602739726027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125.12602739726027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125.12602739726027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125.12602739726027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125.12602739726027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125.12602739726027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125.12602739726027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125.12602739726027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125.12602739726027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125.12602739726027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125.12602739726027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125.12602739726027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125.12602739726027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125.12602739726027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125.12602739726027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125.12602739726027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125.12602739726027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125.12602739726027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125.12602739726027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125.12602739726027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125.12602739726027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125.12602739726027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125.12602739726027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125.12602739726027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125.12602739726027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125.12602739726027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125.12602739726027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125.12602739726027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125.12602739726027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125.12602739726027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125.12602739726027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125.12602739726027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125.12602739726027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125.12602739726027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125.12602739726027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125.12602739726027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125.12602739726027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125.12602739726027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125.12602739726027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125.12602739726027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125.12602739726027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125.12602739726027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125.12602739726027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125.12602739726027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125.12602739726027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125.12602739726027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125.12602739726027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125.12602739726027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125.12602739726027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125.12602739726027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125.12602739726027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125.12602739726027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125.12602739726027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125.12602739726027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125.12602739726027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125.12602739726027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125.12602739726027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125.12602739726027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125.12602739726027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125.12602739726027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125.12602739726027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125.12602739726027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125.12602739726027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125.12602739726027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125.12602739726027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125.12602739726027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125.12602739726027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125.12602739726027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125.12602739726027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125.12602739726027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125.12602739726027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125.12602739726027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125.12602739726027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125.12602739726027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125.12602739726027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125.12602739726027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125.12602739726027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125.12602739726027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125.12602739726027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125.12602739726027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125.12602739726027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125.12602739726027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125.12602739726027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125.12602739726027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125.12602739726027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125.12602739726027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125.12602739726027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125.12602739726027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125.12602739726027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125.12602739726027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125.12602739726027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125.12602739726027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125.12602739726027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125.12602739726027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125.12602739726027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125.12602739726027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125.12602739726027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125.12602739726027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125.12602739726027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125.12602739726027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125.12602739726027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125.12602739726027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125.12602739726027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125.12602739726027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125.12602739726027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125.12602739726027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125.12602739726027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125.12602739726027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125.12602739726027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125.12602739726027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125.12602739726027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125.12602739726027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125.12602739726027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125.12602739726027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125.12602739726027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125.12602739726027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125.12602739726027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125.12602739726027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125.12602739726027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125.12602739726027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125.12602739726027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125.12602739726027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125.12602739726027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125.12602739726027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125.12602739726027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125.12602739726027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125.12602739726027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125.12602739726027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125.12602739726027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125.12602739726027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125.12602739726027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125.12602739726027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125.12602739726027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125.12602739726027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125.12602739726027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125.12602739726027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125.12602739726027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125.12602739726027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125.12602739726027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125.12602739726027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125.12602739726027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125.12602739726027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125.12602739726027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125.12602739726027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125.12602739726027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125.12602739726027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125.12602739726027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125.12602739726027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125.12602739726027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125.12602739726027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125.12602739726027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125.12602739726027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125.12602739726027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125.12602739726027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125.12602739726027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125.12602739726027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125.12602739726027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125.12602739726027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125.12602739726027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125.12602739726027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125.12602739726027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125.12602739726027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125.12602739726027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125.12602739726027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125.12602739726027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125.12602739726027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125.12602739726027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125.12602739726027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125.12602739726027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125.12602739726027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125.12602739726027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125.12602739726027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125.12602739726027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125.12602739726027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125.12602739726027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125.12602739726027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125.12602739726027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125.12602739726027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125.12602739726027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125.12602739726027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125.12602739726027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125.12602739726027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125.12602739726027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125.12602739726027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125.12602739726027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125.12602739726027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125.12602739726027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125.12602739726027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125.12602739726027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125.12602739726027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125.12602739726027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125.12602739726027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125.12602739726027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125.12602739726027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125.12602739726027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125.12602739726027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125.12602739726027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125.12602739726027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125.12602739726027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125.12602739726027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125.12602739726027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125.12602739726027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125.12602739726027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125.12602739726027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125.12602739726027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125.12602739726027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125.12602739726027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125.12602739726027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125.12602739726027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125.12602739726027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125.12602739726027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125.12602739726027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125.12602739726027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125.12602739726027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125.12602739726027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125.12602739726027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125.12602739726027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125.12602739726027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125.12602739726027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125.12602739726027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125.12602739726027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125.12602739726027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125.12602739726027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125.12602739726027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125.12602739726027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125.12602739726027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125.12602739726027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125.12602739726027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125.12602739726027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125.12602739726027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125.12602739726027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125.12602739726027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125.12602739726027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125.12602739726027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125.12602739726027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125.12602739726027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125.12602739726027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125.12602739726027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125.12602739726027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125.12602739726027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125.12602739726027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125.12602739726027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125.12602739726027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125.12602739726027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125.12602739726027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125.12602739726027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125.12602739726027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125.12602739726027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125.12602739726027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125.12602739726027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125.12602739726027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125.12602739726027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125.12602739726027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125.12602739726027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125.12602739726027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125.12602739726027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125.12602739726027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125.12602739726027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125.12602739726027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125.12602739726027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125.12602739726027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125.12602739726027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125.12602739726027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125.12602739726027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125.12602739726027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125.12602739726027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125.12602739726027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125.12602739726027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125.12602739726027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125.12602739726027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125.12602739726027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125.12602739726027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125.12602739726027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125.12602739726027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125.12602739726027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125.12602739726027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125.12602739726027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125.12602739726027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125.12602739726027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125.12602739726027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125.12602739726027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125.12602739726027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125.12602739726027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125.12602739726027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125.12602739726027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125.12602739726027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125.12602739726027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125.12602739726027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125.12602739726027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125.12602739726027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125.12602739726027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125.12602739726027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125.12602739726027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125.12602739726027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125.12602739726027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125.12602739726027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125.12602739726027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125.12602739726027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125.12602739726027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125.12602739726027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125.12602739726027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125.12602739726027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125.12602739726027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125.12602739726027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125.12602739726027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125.12602739726027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125.12602739726027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125.12602739726027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125.12602739726027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125.12602739726027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125.12602739726027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125.12602739726027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125.12602739726027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125.12602739726027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125.12602739726027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125.12602739726027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125.12602739726027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125.12602739726027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125.12602739726027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125.12602739726027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125.12602739726027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125.12602739726027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125.12602739726027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125.12602739726027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125.12602739726027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125.12602739726027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125.12602739726027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125.12602739726027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125.12602739726027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125.12602739726027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125.12602739726027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125.12602739726027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125.12602739726027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125.12602739726027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125.12602739726027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125.12602739726027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125.12602739726027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125.12602739726027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125.12602739726027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125.12602739726027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125.12602739726027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125.12602739726027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125.12602739726027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125.12602739726027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125.12602739726027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125.12602739726027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125.12602739726027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125.12602739726027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125.12602739726027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125.12602739726027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125.12602739726027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125.12602739726027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125.12602739726027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125.12602739726027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125.12602739726027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125.12602739726027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125.12602739726027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125.12602739726027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125.12602739726027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125.12602739726027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125.12602739726027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125.12602739726027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125.12602739726027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125.12602739726027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125.12602739726027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125.12602739726027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125.12602739726027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125.12602739726027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125.12602739726027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125.12602739726027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125.12602739726027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125.12602739726027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125.12602739726027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125.12602739726027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125.12602739726027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125.12602739726027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125.12602739726027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125.12602739726027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125.12602739726027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125.12602739726027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125.12602739726027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125.12602739726027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125.12602739726027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125.12602739726027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125.12602739726027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125.12602739726027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125.12602739726027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125.12602739726027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125.12602739726027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125.12602739726027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125.12602739726027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125.12602739726027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125.12602739726027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125.12602739726027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125.12602739726027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125.12602739726027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125.12602739726027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125.12602739726027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125.12602739726027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125.12602739726027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125.12602739726027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125.12602739726027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125.12602739726027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125.12602739726027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125.12602739726027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125.12602739726027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125.12602739726027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125.12602739726027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125.12602739726027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125.12602739726027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125.12602739726027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125.12602739726027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125.12602739726027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125.12602739726027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125.12602739726027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125.12602739726027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125.12602739726027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125.12602739726027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125.12602739726027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125.12602739726027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125.12602739726027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125.12602739726027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125.12602739726027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125.12602739726027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125.12602739726027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125.12602739726027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125.12602739726027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125.12602739726027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125.12602739726027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125.12602739726027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125.12602739726027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125.12602739726027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125.12602739726027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125.12602739726027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125.12602739726027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125.12602739726027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125.12602739726027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125.12602739726027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125.12602739726027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125.12602739726027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125.12602739726027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125.12602739726027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125.12602739726027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125.12602739726027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125.12602739726027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125.12602739726027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125.12602739726027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125.12602739726027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125.12602739726027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125.12602739726027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125.12602739726027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125.12602739726027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125.12602739726027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125.12602739726027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125.12602739726027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125.12602739726027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125.12602739726027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125.12602739726027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125.12602739726027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125.12602739726027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125.12602739726027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125.12602739726027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125.12602739726027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125.12602739726027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125.12602739726027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125.12602739726027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125.12602739726027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125.12602739726027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125.12602739726027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125.12602739726027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125.12602739726027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125.12602739726027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125.12602739726027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125.12602739726027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125.12602739726027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125.12602739726027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125.12602739726027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125.12602739726027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125.12602739726027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125.12602739726027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125.12602739726027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125.12602739726027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125.12602739726027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125.12602739726027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125.12602739726027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125.12602739726027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125.12602739726027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125.12602739726027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125.12602739726027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125.12602739726027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125.12602739726027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125.12602739726027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125.12602739726027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125.12602739726027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125.12602739726027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125.12602739726027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125.12602739726027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125.12602739726027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125.12602739726027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125.12602739726027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125.12602739726027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125.12602739726027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125.12602739726027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125.12602739726027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125.12602739726027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125.12602739726027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125.12602739726027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125.12602739726027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125.12602739726027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125.12602739726027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125.12602739726027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125.12602739726027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125.12602739726027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125.12602739726027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125.12602739726027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125.12602739726027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125.12602739726027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125.12602739726027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125.12602739726027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125.12602739726027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125.12602739726027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125.12602739726027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125.12602739726027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125.12602739726027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125.12602739726027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125.12602739726027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125.12602739726027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125.12602739726027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125.12602739726027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125.12602739726027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125.12602739726027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125.12602739726027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125.12602739726027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125.12602739726027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125.12602739726027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125.12602739726027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125.12602739726027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125.12602739726027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125.12602739726027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125.12602739726027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125.12602739726027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125.12602739726027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125.12602739726027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125.12602739726027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125.12602739726027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125.12602739726027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125.12602739726027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125.12602739726027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125.12602739726027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125.12602739726027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125.12602739726027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125.12602739726027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125.12602739726027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125.12602739726027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125.12602739726027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125.12602739726027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125.12602739726027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125.12602739726027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125.12602739726027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125.12602739726027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125.12602739726027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125.12602739726027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125.12602739726027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125.12602739726027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125.12602739726027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125.12602739726027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125.12602739726027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125.12602739726027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125.12602739726027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125.12602739726027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125.12602739726027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125.12602739726027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125.12602739726027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125.12602739726027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125.12602739726027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125.12602739726027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125.12602739726027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125.12602739726027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125.12602739726027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125.12602739726027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125.12602739726027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125.12602739726027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125.12602739726027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125.12602739726027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125.12602739726027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125.12602739726027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125.12602739726027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125.12602739726027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125.12602739726027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125.12602739726027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125.12602739726027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125.12602739726027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125.12602739726027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125.12602739726027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125.12602739726027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125.12602739726027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125.12602739726027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125.12602739726027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125.12602739726027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125.12602739726027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125.12602739726027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125.12602739726027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125.12602739726027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125.12602739726027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125.12602739726027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125.12602739726027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125.12602739726027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125.12602739726027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125.12602739726027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125.12602739726027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125.12602739726027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125.12602739726027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125.12602739726027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125.12602739726027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125.12602739726027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125.12602739726027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125.12602739726027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125.12602739726027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125.12602739726027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125.12602739726027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125.12602739726027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125.12602739726027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125.12602739726027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125.12602739726027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125.12602739726027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125.12602739726027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125.12602739726027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125.12602739726027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125.12602739726027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125.12602739726027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125.12602739726027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125.12602739726027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125.12602739726027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125.12602739726027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125.12602739726027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125.12602739726027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125.12602739726027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125.12602739726027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125.12602739726027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125.12602739726027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125.12602739726027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125.12602739726027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125.12602739726027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125.12602739726027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125.12602739726027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125.12602739726027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125.12602739726027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125.12602739726027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125.12602739726027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125.12602739726027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125.12602739726027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125.12602739726027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125.12602739726027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125.12602739726027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125.12602739726027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125.12602739726027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125.12602739726027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125.12602739726027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125.12602739726027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125.12602739726027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125.12602739726027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125.12602739726027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125.12602739726027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125.12602739726027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125.12602739726027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125.12602739726027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125.12602739726027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125.12602739726027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125.12602739726027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125.12602739726027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125.12602739726027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125.12602739726027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125.12602739726027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125.12602739726027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125.12602739726027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125.12602739726027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125.12602739726027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125.12602739726027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125.12602739726027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125.12602739726027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125.12602739726027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125.12602739726027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125.12602739726027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125.12602739726027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125.12602739726027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125.12602739726027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125.12602739726027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125.12602739726027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125.12602739726027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125.12602739726027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125.12602739726027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125.12602739726027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125.12602739726027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125.12602739726027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125.12602739726027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125.12602739726027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125.12602739726027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125.12602739726027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125.12602739726027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125.12602739726027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125.12602739726027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125.12602739726027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125.12602739726027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125.12602739726027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125.12602739726027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125.12602739726027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125.12602739726027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125.12602739726027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125.12602739726027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125.12602739726027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125.12602739726027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125.12602739726027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125.12602739726027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125.12602739726027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125.12602739726027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125.12602739726027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125.12602739726027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125.12602739726027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125.12602739726027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125.12602739726027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125.12602739726027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125.12602739726027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125.12602739726027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125.12602739726027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125.12602739726027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125.12602739726027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125.12602739726027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125.12602739726027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125.12602739726027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125.12602739726027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125.12602739726027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125.12602739726027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125.12602739726027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125.12602739726027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125.12602739726027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125.12602739726027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125.12602739726027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125.12602739726027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125.12602739726027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125.12602739726027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125.12602739726027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125.12602739726027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125.12602739726027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125.12602739726027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125.12602739726027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125.12602739726027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125.12602739726027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125.12602739726027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125.12602739726027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125.12602739726027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125.12602739726027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125.12602739726027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125.12602739726027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125.12602739726027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125.12602739726027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125.12602739726027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125.12602739726027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125.12602739726027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125.12602739726027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125.12602739726027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125.12602739726027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125.12602739726027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125.12602739726027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125.12602739726027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125.12602739726027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125.12602739726027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125.12602739726027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125.12602739726027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125.12602739726027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125.12602739726027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125.12602739726027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125.12602739726027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125.12602739726027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125.12602739726027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125.12602739726027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125.12602739726027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125.12602739726027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125.12602739726027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125.12602739726027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125.12602739726027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125.12602739726027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125.12602739726027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125.12602739726027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125.12602739726027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125.12602739726027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125.12602739726027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125.12602739726027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125.12602739726027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125.12602739726027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125.12602739726027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125.12602739726027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125.12602739726027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125.12602739726027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125.12602739726027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125.12602739726027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125.12602739726027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125.12602739726027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125.12602739726027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125.12602739726027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125.12602739726027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125.12602739726027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125.12602739726027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125.12602739726027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125.12602739726027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125.12602739726027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125.12602739726027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125.12602739726027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125.12602739726027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125.12602739726027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125.12602739726027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125.12602739726027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125.12602739726027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125.12602739726027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125.12602739726027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125.12602739726027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125.12602739726027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125.12602739726027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125.12602739726027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125.12602739726027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125.12602739726027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125.12602739726027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125.12602739726027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125.12602739726027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125.12602739726027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125.12602739726027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125.12602739726027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125.12602739726027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125.12602739726027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125.12602739726027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125.12602739726027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125.12602739726027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125.12602739726027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125.12602739726027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125.12602739726027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125.12602739726027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125.12602739726027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125.12602739726027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125.12602739726027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125.12602739726027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125.12602739726027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125.12602739726027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125.12602739726027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125.12602739726027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125.12602739726027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125.12602739726027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125.12602739726027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125.12602739726027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125.12602739726027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125.12602739726027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125.12602739726027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125.12602739726027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125.12602739726027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125.12602739726027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125.12602739726027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125.12602739726027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125.12602739726027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125.12602739726027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125.12602739726027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125.12602739726027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125.12602739726027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125.12602739726027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125.12602739726027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125.12602739726027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125.12602739726027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125.12602739726027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125.12602739726027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125.12602739726027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125.12602739726027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125.12602739726027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125.12602739726027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125.12602739726027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125.12602739726027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125.12602739726027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125.12602739726027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125.12602739726027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125.12602739726027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125.12602739726027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125.12602739726027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125.12602739726027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125.12602739726027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125.12602739726027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125.12602739726027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125.12602739726027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125.12602739726027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125.12602739726027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125.12602739726027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125.12602739726027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125.12602739726027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125.12602739726027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125.12602739726027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125.12602739726027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125.12602739726027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125.12602739726027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125.12602739726027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125.12602739726027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125.12602739726027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125.12602739726027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125.12602739726027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125.12602739726027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125.12602739726027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125.12602739726027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125.12602739726027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125.12602739726027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125.12602739726027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125.12602739726027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125.12602739726027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125.12602739726027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125.12602739726027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125.12602739726027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125.12602739726027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125.12602739726027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125.12602739726027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125.12602739726027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125.12602739726027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125.12602739726027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125.12602739726027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125.12602739726027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125.12602739726027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125.12602739726027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125.12602739726027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125.12602739726027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125.12602739726027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125.12602739726027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125.12602739726027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125.12602739726027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125.12602739726027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125.12602739726027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125.12602739726027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125.12602739726027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125.12602739726027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125.12602739726027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125.12602739726027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125.12602739726027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125.12602739726027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125.12602739726027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125.12602739726027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125.12602739726027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125.12602739726027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125.12602739726027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125.12602739726027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125.12602739726027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125.12602739726027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125.12602739726027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125.12602739726027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125.12602739726027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125.12602739726027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125.12602739726027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125.12602739726027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125.12602739726027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125.12602739726027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125.12602739726027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125.12602739726027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125.12602739726027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125.12602739726027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125.12602739726027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125.12602739726027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125.12602739726027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125.12602739726027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125.12602739726027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125.12602739726027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125.12602739726027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125.12602739726027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125.12602739726027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125.12602739726027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125.12602739726027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125.12602739726027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125.12602739726027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125.12602739726027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125.12602739726027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125.12602739726027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125.12602739726027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125.12602739726027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125.12602739726027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125.12602739726027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125.12602739726027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125.12602739726027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125.12602739726027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125.12602739726027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125.12602739726027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125.12602739726027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125.12602739726027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125.12602739726027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125.12602739726027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125.12602739726027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125.12602739726027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125.12602739726027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125.12602739726027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125.12602739726027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125.12602739726027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125.12602739726027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125.12602739726027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125.12602739726027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125.12602739726027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125.12602739726027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125.12602739726027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125.12602739726027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125.12602739726027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125.12602739726027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125.12602739726027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125.12602739726027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125.12602739726027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125.12602739726027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125.12602739726027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125.12602739726027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125.12602739726027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125.12602739726027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125.12602739726027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125.12602739726027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125.12602739726027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125.12602739726027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125.12602739726027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125.12602739726027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125.12602739726027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125.12602739726027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125.12602739726027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125.12602739726027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125.12602739726027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125.12602739726027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125.12602739726027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125.12602739726027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125.12602739726027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125.12602739726027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125.12602739726027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125.12602739726027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125.12602739726027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125.12602739726027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125.12602739726027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125.12602739726027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125.12602739726027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125.12602739726027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125.12602739726027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125.12602739726027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125.12602739726027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125.12602739726027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125.12602739726027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125.12602739726027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125.12602739726027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125.12602739726027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125.12602739726027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125.12602739726027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125.12602739726027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125.12602739726027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125.12602739726027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125.12602739726027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125.12602739726027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125.12602739726027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125.12602739726027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125.12602739726027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125.12602739726027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125.12602739726027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125.12602739726027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125.12602739726027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125.12602739726027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125.12602739726027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125.12602739726027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125.12602739726027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125.12602739726027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125.12602739726027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125.12602739726027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125.12602739726027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125.12602739726027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125.12602739726027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125.12602739726027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125.12602739726027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125.12602739726027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125.12602739726027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125.12602739726027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125.12602739726027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125.12602739726027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125.12602739726027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125.12602739726027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125.12602739726027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125.12602739726027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125.12602739726027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125.12602739726027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125.12602739726027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125.12602739726027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125.12602739726027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125.12602739726027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125.12602739726027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125.12602739726027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125.12602739726027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125.12602739726027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125.12602739726027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125.12602739726027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125.12602739726027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125.12602739726027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125.12602739726027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125.12602739726027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125.12602739726027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125.12602739726027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125.12602739726027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125.12602739726027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125.12602739726027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125.12602739726027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125.12602739726027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125.12602739726027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125.12602739726027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125.12602739726027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125.12602739726027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125.12602739726027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125.12602739726027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125.12602739726027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125.12602739726027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125.12602739726027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125.12602739726027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125.12602739726027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125.12602739726027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125.12602739726027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125.12602739726027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125.12602739726027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125.12602739726027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125.12602739726027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125.12602739726027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125.12602739726027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125.12602739726027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125.12602739726027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125.12602739726027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125.12602739726027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125.12602739726027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125.12602739726027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125.12602739726027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125.12602739726027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125.12602739726027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125.12602739726027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125.12602739726027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125.12602739726027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125.12602739726027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125.12602739726027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125.12602739726027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125.12602739726027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125.12602739726027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125.12602739726027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125.12602739726027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125.12602739726027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125.12602739726027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125.12602739726027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125.12602739726027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125.12602739726027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125.12602739726027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125.12602739726027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125.12602739726027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125.12602739726027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125.12602739726027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125.12602739726027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125.12602739726027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125.12602739726027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125.12602739726027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125.12602739726027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125.12602739726027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125.12602739726027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125.12602739726027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125.12602739726027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125.12602739726027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125.12602739726027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125.12602739726027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125.12602739726027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125.12602739726027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125.12602739726027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125.12602739726027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125.12602739726027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125.12602739726027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125.12602739726027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125.12602739726027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125.12602739726027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125.12602739726027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125.12602739726027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125.12602739726027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125.12602739726027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125.12602739726027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125.12602739726027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125.12602739726027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125.12602739726027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125.12602739726027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125.12602739726027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125.12602739726027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125.12602739726027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125.12602739726027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125.12602739726027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125.12602739726027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125.12602739726027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125.12602739726027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125.12602739726027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125.12602739726027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125.12602739726027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125.12602739726027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125.12602739726027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125.12602739726027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125.12602739726027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125.12602739726027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125.12602739726027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125.12602739726027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125.12602739726027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125.12602739726027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125.12602739726027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125.12602739726027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125.12602739726027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125.12602739726027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125.12602739726027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125.12602739726027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125.12602739726027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125.12602739726027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125.12602739726027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125.12602739726027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125.12602739726027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125.12602739726027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125.12602739726027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125.12602739726027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125.12602739726027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125.12602739726027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125.12602739726027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125.12602739726027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125.12602739726027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125.12602739726027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125.12602739726027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125.12602739726027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125.12602739726027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125.12602739726027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125.12602739726027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125.12602739726027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125.12602739726027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125.12602739726027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125.12602739726027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125.12602739726027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125.12602739726027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125.12602739726027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125.12602739726027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125.12602739726027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125.12602739726027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125.12602739726027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125.12602739726027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125.12602739726027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125.12602739726027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125.12602739726027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125.12602739726027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125.12602739726027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125.12602739726027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125.12602739726027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125.12602739726027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125.12602739726027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125.12602739726027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125.12602739726027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125.12602739726027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125.12602739726027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125.12602739726027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125.12602739726027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125.12602739726027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125.12602739726027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125.12602739726027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125.12602739726027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125.12602739726027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125.12602739726027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125.12602739726027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125.12602739726027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125.12602739726027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125.12602739726027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125.12602739726027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125.12602739726027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125.12602739726027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125.12602739726027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125.12602739726027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125.12602739726027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125.12602739726027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125.12602739726027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125.12602739726027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125.12602739726027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125.12602739726027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125.12602739726027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125.12602739726027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125.12602739726027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125.12602739726027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125.12602739726027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125.12602739726027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125.12602739726027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125.12602739726027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125.12602739726027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125.12602739726027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125.12602739726027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125.12602739726027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125.12602739726027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125.12602739726027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125.12602739726027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125.12602739726027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125.12602739726027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125.12602739726027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125.12602739726027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125.12602739726027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125.12602739726027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125.12602739726027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125.12602739726027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125.12602739726027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125.12602739726027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125.12602739726027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125.12602739726027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125.12602739726027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125.12602739726027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125.12602739726027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125.12602739726027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125.12602739726027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125.12602739726027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125.12602739726027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125.12602739726027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125.12602739726027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125.12602739726027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125.12602739726027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125.12602739726027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125.12602739726027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125.12602739726027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125.12602739726027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125.12602739726027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125.12602739726027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125.12602739726027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125.12602739726027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125.12602739726027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125.12602739726027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125.12602739726027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125.12602739726027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125.12602739726027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125.12602739726027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125.12602739726027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125.12602739726027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125.12602739726027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125.12602739726027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125.12602739726027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125.12602739726027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125.12602739726027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125.12602739726027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125.12602739726027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125.12602739726027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125.12602739726027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125.12602739726027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125.12602739726027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125.12602739726027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125.12602739726027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125.12602739726027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125.12602739726027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125.12602739726027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125.12602739726027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125.12602739726027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125.12602739726027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125.12602739726027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125.12602739726027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125.12602739726027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125.12602739726027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125.12602739726027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125.12602739726027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125.12602739726027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125.12602739726027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125.12602739726027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125.12602739726027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125.12602739726027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125.12602739726027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125.12602739726027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125.12602739726027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125.12602739726027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125.12602739726027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125.12602739726027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125.12602739726027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125.12602739726027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125.12602739726027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125.12602739726027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125.12602739726027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125.12602739726027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125.12602739726027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125.12602739726027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125.12602739726027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125.12602739726027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125.12602739726027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125.12602739726027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125.12602739726027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125.12602739726027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125.12602739726027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125.12602739726027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125.12602739726027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125.12602739726027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125.12602739726027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125.12602739726027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125.12602739726027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125.12602739726027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125.12602739726027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125.12602739726027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125.12602739726027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125.12602739726027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125.12602739726027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125.12602739726027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125.12602739726027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125.12602739726027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125.12602739726027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125.12602739726027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125.12602739726027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125.12602739726027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125.12602739726027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125.12602739726027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125.12602739726027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125.12602739726027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125.12602739726027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125.12602739726027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125.12602739726027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125.12602739726027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125.12602739726027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125.12602739726027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125.12602739726027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125.12602739726027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125.12602739726027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125.12602739726027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125.12602739726027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125.12602739726027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125.12602739726027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125.12602739726027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125.12602739726027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125.12602739726027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125.12602739726027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125.12602739726027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125.12602739726027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125.12602739726027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125.12602739726027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125.12602739726027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125.12602739726027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125.12602739726027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125.12602739726027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125.12602739726027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125.12602739726027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125.12602739726027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125.12602739726027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125.12602739726027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125.12602739726027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125.12602739726027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125.12602739726027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125.12602739726027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125.12602739726027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125.12602739726027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125.12602739726027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125.12602739726027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125.12602739726027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125.12602739726027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125.12602739726027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125.12602739726027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125.12602739726027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125.12602739726027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125.12602739726027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125.12602739726027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125.12602739726027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125.12602739726027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125.12602739726027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125.12602739726027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125.12602739726027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125.12602739726027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125.12602739726027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125.12602739726027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125.12602739726027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125.12602739726027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125.12602739726027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125.12602739726027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125.12602739726027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125.12602739726027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125.12602739726027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125.12602739726027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125.12602739726027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125.12602739726027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125.12602739726027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125.12602739726027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125.12602739726027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125.12602739726027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125.12602739726027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125.12602739726027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125.12602739726027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125.12602739726027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125.12602739726027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125.12602739726027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125.12602739726027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125.12602739726027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125.12602739726027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125.12602739726027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125.12602739726027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125.12602739726027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125.12602739726027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125.12602739726027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125.12602739726027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125.12602739726027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125.12602739726027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125.12602739726027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125.12602739726027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125.12602739726027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125.12602739726027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125.12602739726027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125.12602739726027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125.12602739726027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125.12602739726027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125.12602739726027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125.12602739726027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125.12602739726027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125.12602739726027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125.12602739726027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125.12602739726027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125.12602739726027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125.12602739726027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125.12602739726027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125.12602739726027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125.12602739726027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125.12602739726027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125.12602739726027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125.12602739726027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125.12602739726027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125.12602739726027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125.12602739726027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125.12602739726027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125.12602739726027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125.12602739726027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125.12602739726027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125.12602739726027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125.12602739726027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125.12602739726027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125.12602739726027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125.12602739726027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125.12602739726027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125.12602739726027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125.12602739726027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125.12602739726027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125.12602739726027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125.12602739726027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125.12602739726027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125.12602739726027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125.12602739726027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125.12602739726027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125.12602739726027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125.12602739726027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125.12602739726027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125.12602739726027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125.12602739726027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125.12602739726027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125.12602739726027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125.12602739726027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125.12602739726027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125.12602739726027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125.12602739726027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125.12602739726027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125.12602739726027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125.12602739726027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125.12602739726027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125.12602739726027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125.12602739726027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125.12602739726027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125.12602739726027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125.12602739726027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125.12602739726027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125.12602739726027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125.12602739726027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125.12602739726027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125.12602739726027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125.12602739726027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125.12602739726027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125.12602739726027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125.12602739726027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125.12602739726027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125.12602739726027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125.12602739726027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125.12602739726027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125.12602739726027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125.12602739726027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125.12602739726027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125.12602739726027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125.12602739726027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125.12602739726027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125.12602739726027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125.12602739726027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125.12602739726027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125.12602739726027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125.12602739726027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125.12602739726027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125.12602739726027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125.12602739726027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125.12602739726027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125.12602739726027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125.12602739726027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125.12602739726027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125.12602739726027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125.12602739726027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125.12602739726027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125.12602739726027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125.12602739726027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125.12602739726027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125.12602739726027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125.12602739726027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125.12602739726027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125.12602739726027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125.12602739726027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125.12602739726027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125.12602739726027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125.12602739726027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125.12602739726027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125.12602739726027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125.12602739726027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125.12602739726027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125.12602739726027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125.12602739726027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125.12602739726027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125.12602739726027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125.12602739726027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125.12602739726027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125.12602739726027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125.12602739726027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125.12602739726027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125.12602739726027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125.12602739726027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125.12602739726027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125.12602739726027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125.12602739726027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125.12602739726027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125.12602739726027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125.12602739726027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125.12602739726027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125.12602739726027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125.12602739726027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125.12602739726027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125.12602739726027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125.12602739726027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125.12602739726027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125.12602739726027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125.12602739726027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125.12602739726027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125.12602739726027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125.12602739726027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125.12602739726027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125.12602739726027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125.12602739726027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125.12602739726027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125.12602739726027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125.12602739726027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125.12602739726027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125.12602739726027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125.12602739726027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125.12602739726027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125.12602739726027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125.12602739726027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125.12602739726027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125.12602739726027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125.12602739726027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125.12602739726027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125.12602739726027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125.12602739726027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125.12602739726027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125.12602739726027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125.12602739726027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125.12602739726027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125.12602739726027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125.12602739726027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125.12602739726027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125.12602739726027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125.12602739726027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125.12602739726027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125.12602739726027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125.12602739726027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125.12602739726027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125.12602739726027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125.12602739726027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125.12602739726027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125.12602739726027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125.12602739726027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125.12602739726027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125.12602739726027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125.12602739726027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125.12602739726027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125.12602739726027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125.12602739726027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125.12602739726027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125.12602739726027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125.12602739726027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125.12602739726027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125.12602739726027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125.12602739726027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125.12602739726027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125.12602739726027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125.12602739726027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125.12602739726027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125.12602739726027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125.12602739726027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125.12602739726027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125.12602739726027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125.12602739726027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125.12602739726027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125.12602739726027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125.12602739726027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125.12602739726027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125.12602739726027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125.12602739726027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125.12602739726027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125.12602739726027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125.12602739726027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125.12602739726027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125.12602739726027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125.12602739726027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125.12602739726027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125.12602739726027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125.12602739726027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125.12602739726027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125.12602739726027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125.12602739726027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125.12602739726027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125.12602739726027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125.12602739726027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125.12602739726027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125.12602739726027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125.12602739726027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125.12602739726027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125.12602739726027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125.12602739726027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125.12602739726027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125.12602739726027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125.12602739726027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125.12602739726027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125.12602739726027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125.12602739726027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125.12602739726027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125.12602739726027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125.12602739726027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125.12602739726027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125.12602739726027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125.12602739726027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125.12602739726027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125.12602739726027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125.12602739726027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125.12602739726027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125.12602739726027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125.12602739726027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125.12602739726027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125.12602739726027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125.12602739726027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125.12602739726027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125.12602739726027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125.12602739726027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125.12602739726027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125.12602739726027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125.12602739726027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125.12602739726027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125.12602739726027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125.12602739726027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125.12602739726027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125.12602739726027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125.12602739726027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125.12602739726027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125.12602739726027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125.12602739726027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125.12602739726027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125.12602739726027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125.12602739726027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125.12602739726027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125.12602739726027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125.12602739726027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125.12602739726027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125.12602739726027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125.12602739726027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125.12602739726027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125.12602739726027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125.12602739726027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125.12602739726027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125.12602739726027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125.12602739726027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125.12602739726027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125.12602739726027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125.12602739726027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125.12602739726027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125.12602739726027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125.12602739726027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125.12602739726027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125.12602739726027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125.12602739726027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125.12602739726027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125.12602739726027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125.12602739726027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125.12602739726027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125.12602739726027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125.12602739726027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125.12602739726027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125.12602739726027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125.12602739726027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125.12602739726027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125.12602739726027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125.12602739726027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125.12602739726027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125.12602739726027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125.12602739726027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125.12602739726027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125.12602739726027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125.12602739726027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125.12602739726027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125.12602739726027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125.12602739726027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125.12602739726027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125.12602739726027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125.12602739726027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125.12602739726027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125.12602739726027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125.12602739726027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125.12602739726027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125.12602739726027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125.12602739726027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125.12602739726027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125.12602739726027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125.12602739726027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125.12602739726027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125.12602739726027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125.12602739726027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125.12602739726027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125.12602739726027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125.12602739726027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125.12602739726027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125.12602739726027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125.12602739726027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125.12602739726027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125.12602739726027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125.12602739726027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125.12602739726027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125.12602739726027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125.12602739726027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125.12602739726027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125.12602739726027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125.12602739726027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125.12602739726027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125.12602739726027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125.12602739726027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125.12602739726027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125.12602739726027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125.12602739726027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125.12602739726027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125.12602739726027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125.12602739726027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125.12602739726027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125.12602739726027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125.12602739726027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125.12602739726027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125.12602739726027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125.12602739726027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125.12602739726027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125.12602739726027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125.12602739726027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125.12602739726027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125.12602739726027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125.12602739726027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125.12602739726027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125.12602739726027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125.12602739726027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125.12602739726027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125.12602739726027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125.12602739726027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125.12602739726027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125.12602739726027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125.12602739726027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125.12602739726027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125.12602739726027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125.12602739726027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125.12602739726027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125.12602739726027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125.12602739726027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125.12602739726027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125.12602739726027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125.12602739726027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125.12602739726027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125.12602739726027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125.12602739726027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125.12602739726027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125.12602739726027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125.12602739726027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125.12602739726027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125.12602739726027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125.12602739726027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125.12602739726027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125.12602739726027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125.12602739726027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125.12602739726027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125.12602739726027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125.12602739726027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125.12602739726027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125.12602739726027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125.12602739726027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125.12602739726027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125.12602739726027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125.12602739726027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125.12602739726027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125.12602739726027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125.12602739726027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125.12602739726027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125.12602739726027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125.12602739726027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125.12602739726027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125.12602739726027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125.12602739726027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125.12602739726027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125.12602739726027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125.12602739726027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125.12602739726027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125.12602739726027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125.12602739726027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125.12602739726027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125.12602739726027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125.12602739726027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125.12602739726027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125.12602739726027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125.12602739726027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125.12602739726027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125.12602739726027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125.12602739726027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125.12602739726027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125.12602739726027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125.12602739726027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125.12602739726027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125.12602739726027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125.12602739726027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125.12602739726027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125.12602739726027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125.12602739726027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125.12602739726027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125.12602739726027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125.12602739726027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125.12602739726027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125.12602739726027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125.12602739726027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125.12602739726027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125.12602739726027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125.12602739726027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125.12602739726027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125.12602739726027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125.12602739726027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125.12602739726027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125.12602739726027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125.12602739726027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125.12602739726027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125.12602739726027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125.12602739726027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125.12602739726027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125.12602739726027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125.12602739726027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125.12602739726027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125.12602739726027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125.12602739726027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125.12602739726027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125.12602739726027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125.12602739726027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125.12602739726027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125.12602739726027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125.12602739726027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125.12602739726027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125.12602739726027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125.12602739726027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125.12602739726027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125.12602739726027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125.12602739726027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125.12602739726027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125.12602739726027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125.12602739726027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125.12602739726027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125.12602739726027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125.12602739726027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125.12602739726027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125.12602739726027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125.12602739726027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125.12602739726027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125.12602739726027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125.12602739726027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125.12602739726027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125.12602739726027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125.12602739726027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125.12602739726027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125.12602739726027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125.12602739726027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125.12602739726027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125.12602739726027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125.12602739726027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125.12602739726027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125.12602739726027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125.12602739726027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125.12602739726027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125.12602739726027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125.12602739726027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125.12602739726027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125.12602739726027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125.12602739726027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125.12602739726027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125.12602739726027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125.12602739726027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125.12602739726027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125.12602739726027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125.12602739726027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125.12602739726027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125.12602739726027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125.12602739726027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125.12602739726027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125.12602739726027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125.12602739726027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125.12602739726027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125.12602739726027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125.12602739726027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125.12602739726027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125.12602739726027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125.12602739726027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125.12602739726027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125.12602739726027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125.12602739726027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125.12602739726027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125.12602739726027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125.12602739726027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125.12602739726027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125.12602739726027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125.12602739726027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125.12602739726027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125.12602739726027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125.12602739726027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125.12602739726027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125.12602739726027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125.12602739726027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125.12602739726027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125.12602739726027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125.12602739726027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125.12602739726027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125.12602739726027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125.12602739726027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125.12602739726027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125.12602739726027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125.12602739726027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125.12602739726027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125.12602739726027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125.12602739726027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125.12602739726027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125.12602739726027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125.12602739726027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125.12602739726027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125.12602739726027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125.12602739726027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125.12602739726027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125.12602739726027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125.12602739726027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125.12602739726027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125.12602739726027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125.12602739726027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125.12602739726027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125.12602739726027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125.12602739726027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125.12602739726027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125.12602739726027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125.12602739726027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125.12602739726027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125.12602739726027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125.12602739726027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125.12602739726027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125.12602739726027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125.12602739726027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125.12602739726027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125.12602739726027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125.12602739726027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125.12602739726027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125.12602739726027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125.12602739726027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125.12602739726027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125.12602739726027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125.12602739726027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125.12602739726027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125.12602739726027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125.12602739726027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125.12602739726027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125.12602739726027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125.12602739726027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125.12602739726027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125.12602739726027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125.12602739726027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125.12602739726027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125.12602739726027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125.12602739726027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125.12602739726027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125.12602739726027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125.12602739726027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125.12602739726027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125.12602739726027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125.12602739726027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125.12602739726027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125.12602739726027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125.12602739726027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125.12602739726027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125.12602739726027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125.12602739726027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125.12602739726027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125.12602739726027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125.12602739726027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125.12602739726027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125.12602739726027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125.12602739726027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125.12602739726027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125.12602739726027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125.12602739726027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125.12602739726027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125.12602739726027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125.12602739726027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125.12602739726027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125.12602739726027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125.12602739726027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125.12602739726027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125.12602739726027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125.12602739726027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125.12602739726027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125.12602739726027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125.12602739726027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125.12602739726027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125.12602739726027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125.12602739726027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125.12602739726027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125.12602739726027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125.12602739726027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125.12602739726027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125.12602739726027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125.12602739726027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125.12602739726027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125.12602739726027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125.12602739726027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125.12602739726027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125.12602739726027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125.12602739726027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125.12602739726027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125.12602739726027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125.12602739726027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125.12602739726027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125.12602739726027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125.12602739726027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125.12602739726027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125.12602739726027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125.12602739726027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125.12602739726027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125.12602739726027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125.12602739726027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125.12602739726027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125.12602739726027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125.12602739726027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125.12602739726027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125.12602739726027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125.12602739726027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125.12602739726027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125.12602739726027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125.12602739726027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125.12602739726027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125.12602739726027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125.12602739726027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125.12602739726027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125.12602739726027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125.12602739726027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125.12602739726027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125.12602739726027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125.12602739726027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125.12602739726027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125.12602739726027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125.12602739726027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125.12602739726027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125.12602739726027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125.12602739726027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125.12602739726027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125.12602739726027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125.12602739726027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125.12602739726027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125.12602739726027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125.12602739726027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125.12602739726027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125.12602739726027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125.12602739726027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125.12602739726027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125.12602739726027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125.12602739726027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125.12602739726027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125.12602739726027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125.12602739726027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125.12602739726027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125.12602739726027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125.12602739726027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125.12602739726027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125.12602739726027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125.12602739726027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125.12602739726027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125.12602739726027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125.12602739726027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125.12602739726027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125.12602739726027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125.12602739726027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125.12602739726027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125.12602739726027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125.12602739726027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125.12602739726027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125.12602739726027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125.12602739726027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125.12602739726027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125.12602739726027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125.12602739726027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125.12602739726027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125.12602739726027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125.12602739726027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125.12602739726027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125.12602739726027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125.12602739726027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125.12602739726027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125.12602739726027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125.12602739726027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125.12602739726027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125.12602739726027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125.12602739726027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125.12602739726027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125.12602739726027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125.12602739726027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125.12602739726027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125.12602739726027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125.12602739726027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125.12602739726027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125.12602739726027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125.12602739726027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125.12602739726027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125.12602739726027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125.12602739726027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125.12602739726027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125.12602739726027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125.12602739726027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125.12602739726027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125.12602739726027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125.12602739726027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125.12602739726027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125.12602739726027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125.12602739726027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125.12602739726027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125.12602739726027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125.12602739726027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125.12602739726027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125.12602739726027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125.12602739726027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125.12602739726027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125.12602739726027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125.12602739726027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125.12602739726027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125.12602739726027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125.12602739726027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125.12602739726027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125.12602739726027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125.12602739726027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125.12602739726027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125.12602739726027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125.12602739726027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125.12602739726027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125.12602739726027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125.12602739726027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125.12602739726027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125.12602739726027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125.12602739726027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125.12602739726027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125.12602739726027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125.12602739726027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125.12602739726027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125.12602739726027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125.12602739726027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125.12602739726027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125.12602739726027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125.12602739726027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125.12602739726027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125.12602739726027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125.12602739726027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125.12602739726027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125.12602739726027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125.12602739726027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125.12602739726027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125.12602739726027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125.12602739726027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125.12602739726027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125.12602739726027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125.12602739726027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125.12602739726027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125.12602739726027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125.12602739726027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125.12602739726027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125.12602739726027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125.12602739726027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125.12602739726027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125.12602739726027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125.12602739726027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125.12602739726027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125.12602739726027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125.12602739726027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125.12602739726027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125.12602739726027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125.12602739726027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125.12602739726027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125.12602739726027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125.12602739726027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125.12602739726027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125.12602739726027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125.12602739726027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125.12602739726027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125.12602739726027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125.12602739726027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125.12602739726027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125.12602739726027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125.12602739726027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125.12602739726027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125.12602739726027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125.12602739726027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125.12602739726027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125.12602739726027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125.12602739726027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125.12602739726027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125.12602739726027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125.12602739726027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125.12602739726027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125.12602739726027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125.12602739726027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125.12602739726027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125.12602739726027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125.12602739726027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125.12602739726027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125.12602739726027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125.12602739726027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125.12602739726027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125.12602739726027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125.12602739726027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125.12602739726027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125.12602739726027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125.12602739726027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125.12602739726027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125.12602739726027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125.12602739726027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125.12602739726027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125.12602739726027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125.12602739726027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125.12602739726027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125.12602739726027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125.12602739726027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125.12602739726027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125.12602739726027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125.12602739726027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125.12602739726027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125.12602739726027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125.12602739726027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125.12602739726027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125.12602739726027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125.12602739726027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125.12602739726027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125.12602739726027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125.12602739726027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125.12602739726027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125.12602739726027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125.12602739726027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125.12602739726027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125.12602739726027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125.12602739726027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125.12602739726027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125.12602739726027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125.12602739726027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125.12602739726027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125.12602739726027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125.12602739726027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125.12602739726027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125.12602739726027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125.12602739726027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125.12602739726027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125.12602739726027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125.12602739726027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125.12602739726027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125.12602739726027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125.12602739726027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125.12602739726027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125.12602739726027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125.12602739726027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125.12602739726027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125.12602739726027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125.12602739726027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125.12602739726027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125.12602739726027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125.12602739726027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125.12602739726027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125.12602739726027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125.12602739726027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125.12602739726027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125.12602739726027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125.12602739726027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125.12602739726027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125.12602739726027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125.12602739726027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125.12602739726027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125.12602739726027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125.12602739726027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125.12602739726027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125.12602739726027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125.12602739726027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125.12602739726027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125.12602739726027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125.12602739726027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125.12602739726027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125.12602739726027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125.12602739726027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125.12602739726027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125.12602739726027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125.12602739726027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125.12602739726027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125.12602739726027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125.12602739726027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125.12602739726027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125.12602739726027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125.12602739726027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125.12602739726027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125.12602739726027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125.12602739726027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125.12602739726027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125.12602739726027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125.12602739726027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125.12602739726027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125.12602739726027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125.12602739726027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125.12602739726027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125.12602739726027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125.12602739726027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125.12602739726027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125.12602739726027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125.12602739726027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125.12602739726027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125.12602739726027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125.12602739726027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125.12602739726027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125.12602739726027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125.12602739726027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125.12602739726027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125.12602739726027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125.12602739726027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125.12602739726027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125.12602739726027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125.12602739726027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125.12602739726027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125.12602739726027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125.12602739726027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125.12602739726027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125.12602739726027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125.12602739726027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125.12602739726027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125.12602739726027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125.12602739726027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125.12602739726027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125.12602739726027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125.12602739726027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125.12602739726027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125.12602739726027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125.12602739726027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125.12602739726027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125.12602739726027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125.12602739726027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125.12602739726027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125.12602739726027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125.12602739726027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125.12602739726027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125.12602739726027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125.12602739726027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125.12602739726027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125.12602739726027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125.12602739726027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125.12602739726027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125.12602739726027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125.12602739726027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125.12602739726027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125.12602739726027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125.12602739726027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125.12602739726027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125.12602739726027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125.12602739726027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125.12602739726027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125.12602739726027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125.12602739726027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125.12602739726027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125.12602739726027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125.12602739726027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125.12602739726027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125.12602739726027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125.12602739726027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125.12602739726027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125.12602739726027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125.12602739726027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125.12602739726027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125.12602739726027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125.12602739726027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125.12602739726027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125.12602739726027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125.12602739726027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125.12602739726027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125.12602739726027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125.12602739726027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125.12602739726027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125.12602739726027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125.12602739726027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125.12602739726027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125.12602739726027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125.12602739726027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125.12602739726027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125.12602739726027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125.12602739726027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125.12602739726027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125.12602739726027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125.12602739726027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125.12602739726027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125.12602739726027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125.12602739726027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125.12602739726027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125.12602739726027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125.12602739726027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125.12602739726027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125.12602739726027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125.12602739726027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125.12602739726027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125.12602739726027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125.12602739726027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125.12602739726027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125.12602739726027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125.12602739726027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125.12602739726027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125.12602739726027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125.12602739726027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125.12602739726027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125.12602739726027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125.12602739726027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125.12602739726027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125.12602739726027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125.12602739726027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125.12602739726027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125.12602739726027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125.12602739726027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125.12602739726027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125.12602739726027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125.12602739726027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125.12602739726027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125.12602739726027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125.12602739726027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125.12602739726027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125.12602739726027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125.12602739726027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125.12602739726027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125.12602739726027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125.12602739726027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125.12602739726027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125.12602739726027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125.12602739726027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125.12602739726027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125.12602739726027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125.12602739726027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125.12602739726027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125.12602739726027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125.12602739726027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125.12602739726027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125.12602739726027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125.12602739726027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125.12602739726027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125.12602739726027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125.12602739726027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125.12602739726027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125.12602739726027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125.12602739726027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125.12602739726027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125.12602739726027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125.12602739726027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125.12602739726027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125.12602739726027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125.12602739726027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125.12602739726027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125.12602739726027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125.12602739726027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125.12602739726027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125.12602739726027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125.12602739726027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125.12602739726027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125.12602739726027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125.12602739726027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125.12602739726027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125.12602739726027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125.12602739726027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125.12602739726027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125.12602739726027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125.12602739726027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125.12602739726027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125.12602739726027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125.12602739726027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125.12602739726027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125.12602739726027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125.12602739726027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125.12602739726027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125.12602739726027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125.12602739726027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125.12602739726027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125.12602739726027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125.12602739726027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125.12602739726027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125.12602739726027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125.12602739726027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125.12602739726027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125.12602739726027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125.12602739726027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125.12602739726027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125.12602739726027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125.12602739726027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125.12602739726027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125.12602739726027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125.12602739726027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125.12602739726027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125.12602739726027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125.12602739726027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125.12602739726027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125.12602739726027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125.12602739726027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125.12602739726027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125.12602739726027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125.12602739726027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125.12602739726027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125.12602739726027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125.12602739726027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125.12602739726027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125.12602739726027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125.12602739726027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125.12602739726027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125.12602739726027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125.12602739726027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125.12602739726027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125.12602739726027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125.12602739726027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125.12602739726027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125.12602739726027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125.12602739726027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125.12602739726027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125.12602739726027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125.12602739726027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125.12602739726027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125.12602739726027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125.12602739726027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125.12602739726027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125.12602739726027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125.12602739726027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125.12602739726027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125.12602739726027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125.12602739726027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125.12602739726027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125.12602739726027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125.12602739726027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125.12602739726027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125.12602739726027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125.12602739726027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125.12602739726027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125.12602739726027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125.12602739726027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125.12602739726027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125.12602739726027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125.12602739726027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125.12602739726027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125.12602739726027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125.12602739726027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125.12602739726027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125.12602739726027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125.12602739726027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125.12602739726027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125.12602739726027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125.12602739726027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125.12602739726027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125.12602739726027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125.12602739726027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125.12602739726027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125.12602739726027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125.12602739726027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125.12602739726027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125.12602739726027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125.12602739726027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125.12602739726027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125.12602739726027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125.12602739726027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125.12602739726027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125.12602739726027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125.12602739726027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125.12602739726027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125.12602739726027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125.12602739726027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125.12602739726027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125.12602739726027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125.12602739726027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125.12602739726027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125.12602739726027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125.12602739726027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125.12602739726027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125.12602739726027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125.12602739726027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125.12602739726027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125.12602739726027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125.12602739726027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125.12602739726027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125.12602739726027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125.12602739726027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125.12602739726027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125.12602739726027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125.12602739726027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125.12602739726027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125.12602739726027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125.12602739726027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125.12602739726027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125.12602739726027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125.12602739726027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125.12602739726027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125.12602739726027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125.12602739726027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125.12602739726027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125.12602739726027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125.12602739726027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125.12602739726027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125.12602739726027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125.12602739726027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125.12602739726027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125.12602739726027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125.12602739726027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125.12602739726027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125.12602739726027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125.12602739726027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125.12602739726027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125.12602739726027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125.12602739726027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125.12602739726027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125.12602739726027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125.12602739726027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125.12602739726027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125.12602739726027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125.12602739726027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125.12602739726027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125.12602739726027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125.12602739726027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125.12602739726027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125.12602739726027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125.12602739726027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125.12602739726027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125.12602739726027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125.12602739726027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125.12602739726027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125.12602739726027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125.12602739726027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125.12602739726027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125.12602739726027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125.12602739726027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125.12602739726027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125.12602739726027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125.12602739726027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125.12602739726027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125.12602739726027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125.12602739726027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125.12602739726027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125.12602739726027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125.12602739726027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125.12602739726027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125.12602739726027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125.12602739726027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125.12602739726027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125.12602739726027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125.12602739726027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125.12602739726027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125.12602739726027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125.12602739726027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125.12602739726027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125.12602739726027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125.12602739726027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125.12602739726027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125.12602739726027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125.12602739726027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125.12602739726027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125.12602739726027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125.12602739726027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125.12602739726027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125.12602739726027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125.12602739726027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125.12602739726027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125.12602739726027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125.12602739726027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125.12602739726027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125.12602739726027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125.12602739726027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125.12602739726027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125.12602739726027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125.12602739726027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125.12602739726027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125.12602739726027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125.12602739726027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125.12602739726027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125.12602739726027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125.12602739726027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125.12602739726027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125.12602739726027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125.12602739726027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125.12602739726027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125.12602739726027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125.12602739726027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125.12602739726027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125.12602739726027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125.12602739726027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125.12602739726027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125.12602739726027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125.12602739726027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125.12602739726027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125.12602739726027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125.12602739726027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125.12602739726027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125.12602739726027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125.12602739726027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125.12602739726027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125.12602739726027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125.12602739726027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125.12602739726027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125.12602739726027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125.12602739726027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125.12602739726027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125.12602739726027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125.12602739726027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125.12602739726027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125.12602739726027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125.12602739726027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125.12602739726027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125.12602739726027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125.12602739726027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125.12602739726027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125.12602739726027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125.12602739726027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125.12602739726027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125.12602739726027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125.12602739726027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125.12602739726027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125.12602739726027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125.12602739726027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125.12602739726027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125.12602739726027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125.12602739726027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125.12602739726027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125.12602739726027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125.12602739726027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125.12602739726027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125.12602739726027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125.12602739726027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125.12602739726027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125.12602739726027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125.12602739726027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125.12602739726027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125.12602739726027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125.12602739726027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125.12602739726027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125.12602739726027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125.12602739726027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125.12602739726027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125.12602739726027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125.12602739726027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125.12602739726027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125.12602739726027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125.12602739726027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125.12602739726027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125.12602739726027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125.12602739726027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125.12602739726027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125.12602739726027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125.12602739726027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125.12602739726027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125.12602739726027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125.12602739726027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125.12602739726027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125.12602739726027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125.12602739726027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125.12602739726027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125.12602739726027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125.12602739726027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125.12602739726027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125.12602739726027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125.12602739726027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125.12602739726027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125.12602739726027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125.12602739726027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125.12602739726027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125.12602739726027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125.12602739726027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125.12602739726027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125.12602739726027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125.12602739726027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125.12602739726027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125.12602739726027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125.12602739726027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125.12602739726027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125.12602739726027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125.12602739726027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125.12602739726027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125.12602739726027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125.12602739726027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125.12602739726027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125.12602739726027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125.12602739726027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125.12602739726027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125.12602739726027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125.12602739726027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125.12602739726027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125.12602739726027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125.12602739726027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125.12602739726027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125.12602739726027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125.12602739726027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125.12602739726027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125.12602739726027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125.12602739726027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125.12602739726027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125.12602739726027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125.12602739726027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125.12602739726027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125.12602739726027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125.12602739726027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125.12602739726027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125.12602739726027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125.12602739726027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125.12602739726027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125.12602739726027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125.12602739726027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125.12602739726027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125.12602739726027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125.12602739726027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125.12602739726027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125.12602739726027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125.12602739726027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125.12602739726027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125.12602739726027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125.12602739726027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125.12602739726027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125.12602739726027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125.12602739726027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125.12602739726027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125.12602739726027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125.12602739726027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125.12602739726027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125.12602739726027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125.12602739726027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125.12602739726027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125.12602739726027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125.12602739726027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125.12602739726027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125.12602739726027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125.12602739726027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125.12602739726027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125.12602739726027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125.12602739726027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125.12602739726027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125.12602739726027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125.12602739726027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125.12602739726027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125.12602739726027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125.12602739726027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125.12602739726027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125.12602739726027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125.12602739726027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125.12602739726027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125.12602739726027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125.12602739726027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125.12602739726027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125.12602739726027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125.12602739726027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125.12602739726027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125.12602739726027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125.12602739726027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125.12602739726027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125.12602739726027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125.12602739726027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125.12602739726027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125.12602739726027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125.12602739726027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125.12602739726027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125.12602739726027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125.12602739726027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125.12602739726027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125.12602739726027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125.12602739726027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125.12602739726027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125.12602739726027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125.12602739726027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125.12602739726027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125.12602739726027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125.12602739726027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125.12602739726027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125.12602739726027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125.12602739726027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125.12602739726027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125.12602739726027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125.12602739726027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125.12602739726027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125.12602739726027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125.12602739726027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125.12602739726027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125.12602739726027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125.12602739726027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125.12602739726027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125.12602739726027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125.12602739726027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125.12602739726027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125.12602739726027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125.12602739726027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125.12602739726027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125.12602739726027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125.12602739726027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125.12602739726027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125.12602739726027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125.12602739726027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125.12602739726027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125.12602739726027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125.12602739726027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125.12602739726027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125.12602739726027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125.12602739726027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125.12602739726027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125.12602739726027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125.12602739726027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125.12602739726027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125.12602739726027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125.12602739726027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125.12602739726027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125.12602739726027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125.12602739726027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125.12602739726027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125.12602739726027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125.12602739726027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125.12602739726027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125.12602739726027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125.12602739726027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125.12602739726027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125.12602739726027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125.12602739726027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125.12602739726027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125.12602739726027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125.12602739726027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125.12602739726027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125.12602739726027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125.12602739726027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125.12602739726027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125.12602739726027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125.12602739726027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125.12602739726027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125.12602739726027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125.12602739726027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125.12602739726027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125.12602739726027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125.12602739726027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125.12602739726027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125.12602739726027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125.12602739726027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125.12602739726027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125.12602739726027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125.12602739726027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125.12602739726027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125.12602739726027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125.12602739726027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125.12602739726027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125.12602739726027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125.12602739726027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125.12602739726027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125.12602739726027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125.12602739726027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125.12602739726027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125.12602739726027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125.12602739726027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125.12602739726027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125.12602739726027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125.12602739726027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125.12602739726027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125.12602739726027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125.12602739726027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125.12602739726027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125.12602739726027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125.12602739726027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125.12602739726027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125.12602739726027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125.12602739726027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125.12602739726027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125.12602739726027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125.12602739726027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125.12602739726027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125.12602739726027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125.12602739726027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125.12602739726027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125.12602739726027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125.12602739726027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125.12602739726027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125.12602739726027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125.12602739726027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125.12602739726027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125.12602739726027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125.12602739726027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125.12602739726027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125.12602739726027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125.12602739726027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125.12602739726027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125.12602739726027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125.12602739726027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125.12602739726027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125.12602739726027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125.12602739726027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125.12602739726027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125.12602739726027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125.12602739726027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125.12602739726027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125.12602739726027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125.12602739726027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125.12602739726027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125.12602739726027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125.12602739726027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125.12602739726027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125.12602739726027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125.12602739726027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125.12602739726027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125.12602739726027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125.12602739726027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125.12602739726027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125.12602739726027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125.12602739726027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125.12602739726027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125.12602739726027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125.12602739726027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125.12602739726027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125.12602739726027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125.12602739726027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125.12602739726027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125.12602739726027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125.12602739726027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125.12602739726027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125.12602739726027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125.12602739726027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125.12602739726027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125.12602739726027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125.12602739726027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125.12602739726027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125.12602739726027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125.12602739726027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125.12602739726027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125.12602739726027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125.12602739726027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125.12602739726027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125.12602739726027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125.12602739726027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125.12602739726027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125.12602739726027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125.12602739726027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125.12602739726027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125.12602739726027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125.12602739726027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125.12602739726027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125.12602739726027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125.12602739726027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125.12602739726027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125.12602739726027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125.12602739726027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125.12602739726027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125.12602739726027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125.12602739726027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125.12602739726027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125.12602739726027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125.12602739726027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125.12602739726027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125.12602739726027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125.12602739726027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125.12602739726027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125.12602739726027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125.12602739726027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125.12602739726027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125.12602739726027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125.12602739726027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125.12602739726027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125.12602739726027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125.12602739726027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125.12602739726027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125.12602739726027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125.12602739726027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125.12602739726027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125.12602739726027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125.12602739726027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125.12602739726027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125.12602739726027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125.12602739726027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125.12602739726027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125.12602739726027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125.12602739726027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125.12602739726027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125.12602739726027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125.12602739726027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125.12602739726027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125.12602739726027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125.12602739726027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125.12602739726027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125.12602739726027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125.12602739726027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125.12602739726027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125.12602739726027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125.12602739726027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125.12602739726027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125.12602739726027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125.12602739726027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125.12602739726027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125.12602739726027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125.12602739726027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125.12602739726027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125.12602739726027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125.12602739726027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125.12602739726027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125.12602739726027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125.12602739726027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125.12602739726027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125.12602739726027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125.12602739726027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125.12602739726027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125.12602739726027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125.12602739726027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125.12602739726027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125.12602739726027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125.12602739726027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125.12602739726027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125.12602739726027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125.12602739726027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125.12602739726027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125.12602739726027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125.12602739726027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125.12602739726027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125.12602739726027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125.12602739726027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125.12602739726027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125.12602739726027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125.12602739726027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125.12602739726027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125.12602739726027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125.12602739726027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125.12602739726027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125.12602739726027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125.12602739726027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125.12602739726027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125.12602739726027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125.12602739726027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125.12602739726027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125.12602739726027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125.12602739726027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125.12602739726027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125.12602739726027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125.12602739726027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125.12602739726027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125.12602739726027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125.12602739726027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125.12602739726027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125.12602739726027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125.12602739726027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125.12602739726027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125.12602739726027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125.12602739726027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125.12602739726027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125.12602739726027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125.12602739726027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125.12602739726027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125.12602739726027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125.12602739726027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125.12602739726027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125.12602739726027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125.12602739726027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125.12602739726027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125.12602739726027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125.12602739726027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125.12602739726027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125.12602739726027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125.12602739726027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125.12602739726027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125.12602739726027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125.12602739726027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125.12602739726027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125.12602739726027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125.12602739726027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125.12602739726027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125.12602739726027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125.12602739726027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125.12602739726027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125.12602739726027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125.12602739726027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125.12602739726027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125.12602739726027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125.12602739726027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125.12602739726027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125.12602739726027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125.12602739726027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125.12602739726027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125.12602739726027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125.12602739726027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125.12602739726027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125.12602739726027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125.12602739726027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125.12602739726027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125.12602739726027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125.12602739726027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125.12602739726027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125.12602739726027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125.12602739726027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125.12602739726027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125.12602739726027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125.12602739726027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125.12602739726027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125.12602739726027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125.12602739726027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125.12602739726027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125.12602739726027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125.12602739726027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125.12602739726027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125.12602739726027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125.12602739726027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125.12602739726027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125.12602739726027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125.12602739726027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125.12602739726027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125.12602739726027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125.12602739726027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125.12602739726027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125.12602739726027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125.12602739726027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125.12602739726027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125.12602739726027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125.12602739726027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125.12602739726027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125.12602739726027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125.12602739726027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125.12602739726027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125.12602739726027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125.12602739726027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125.12602739726027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125.12602739726027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125.12602739726027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125.12602739726027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125.12602739726027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125.12602739726027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125.12602739726027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125.12602739726027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125.12602739726027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125.12602739726027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125.12602739726027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125.12602739726027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125.12602739726027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125.12602739726027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125.12602739726027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125.12602739726027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125.12602739726027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125.12602739726027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125.12602739726027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125.12602739726027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125.12602739726027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125.12602739726027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125.12602739726027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125.12602739726027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125.12602739726027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125.12602739726027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125.12602739726027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125.12602739726027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125.12602739726027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125.12602739726027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125.12602739726027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125.12602739726027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125.12602739726027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125.12602739726027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125.12602739726027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125.12602739726027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125.12602739726027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125.12602739726027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125.12602739726027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125.12602739726027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125.12602739726027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125.12602739726027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125.12602739726027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125.12602739726027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125.12602739726027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125.12602739726027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125.12602739726027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125.12602739726027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125.12602739726027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125.12602739726027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125.12602739726027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125.12602739726027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125.12602739726027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125.12602739726027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125.12602739726027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125.12602739726027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125.12602739726027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125.12602739726027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125.12602739726027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125.12602739726027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125.12602739726027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125.12602739726027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125.12602739726027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125.12602739726027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125.12602739726027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125.12602739726027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125.12602739726027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125.12602739726027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125.12602739726027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125.12602739726027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125.12602739726027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125.12602739726027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125.12602739726027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125.12602739726027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125.12602739726027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125.12602739726027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125.12602739726027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125.12602739726027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125.12602739726027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125.12602739726027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125.12602739726027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125.12602739726027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125.12602739726027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125.12602739726027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125.12602739726027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125.12602739726027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125.12602739726027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125.12602739726027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125.12602739726027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125.12602739726027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125.12602739726027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125.12602739726027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125.12602739726027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125.12602739726027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125.12602739726027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125.12602739726027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125.12602739726027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125.12602739726027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125.12602739726027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125.12602739726027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125.12602739726027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125.12602739726027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125.12602739726027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125.12602739726027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125.12602739726027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125.12602739726027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125.12602739726027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125.12602739726027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125.12602739726027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125.12602739726027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125.12602739726027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125.12602739726027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125.12602739726027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125.12602739726027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125.12602739726027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125.12602739726027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125.12602739726027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125.12602739726027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125.12602739726027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125.12602739726027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125.12602739726027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125.12602739726027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125.12602739726027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125.12602739726027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125.12602739726027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125.12602739726027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125.12602739726027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125.12602739726027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125.12602739726027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125.12602739726027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125.12602739726027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125.12602739726027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125.12602739726027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125.12602739726027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125.12602739726027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125.12602739726027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125.12602739726027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125.12602739726027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125.12602739726027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125.12602739726027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125.12602739726027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125.12602739726027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125.12602739726027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125.12602739726027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125.12602739726027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125.12602739726027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125.12602739726027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125.12602739726027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125.12602739726027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125.12602739726027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125.12602739726027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125.12602739726027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125.12602739726027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125.12602739726027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125.12602739726027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125.12602739726027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125.12602739726027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125.12602739726027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125.12602739726027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125.12602739726027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125.12602739726027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125.12602739726027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125.12602739726027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125.12602739726027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125.12602739726027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125.12602739726027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125.12602739726027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125.12602739726027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125.12602739726027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125.12602739726027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125.12602739726027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125.12602739726027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125.12602739726027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125.12602739726027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125.12602739726027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125.12602739726027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125.12602739726027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125.12602739726027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125.12602739726027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125.12602739726027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125.12602739726027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125.12602739726027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125.12602739726027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125.12602739726027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125.12602739726027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125.12602739726027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125.12602739726027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125.12602739726027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125.12602739726027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125.12602739726027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125.12602739726027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125.12602739726027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125.12602739726027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125.12602739726027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125.12602739726027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125.12602739726027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125.12602739726027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125.12602739726027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125.12602739726027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125.12602739726027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125.12602739726027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125.12602739726027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125.12602739726027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125.12602739726027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125.12602739726027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125.12602739726027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125.12602739726027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125.12602739726027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125.12602739726027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125.12602739726027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125.12602739726027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125.12602739726027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125.12602739726027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125.12602739726027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125.12602739726027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125.12602739726027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125.12602739726027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125.12602739726027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125.12602739726027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125.12602739726027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125.12602739726027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125.12602739726027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125.12602739726027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125.12602739726027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125.12602739726027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125.12602739726027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125.12602739726027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125.12602739726027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125.12602739726027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125.12602739726027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125.12602739726027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125.12602739726027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125.12602739726027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125.12602739726027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125.12602739726027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125.12602739726027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125.12602739726027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125.12602739726027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125.12602739726027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125.12602739726027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125.12602739726027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125.12602739726027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125.12602739726027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125.12602739726027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125.12602739726027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125.12602739726027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125.12602739726027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125.12602739726027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125.12602739726027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125.12602739726027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125.12602739726027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125.12602739726027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125.12602739726027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125.12602739726027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125.12602739726027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125.12602739726027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125.12602739726027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125.12602739726027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125.12602739726027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125.12602739726027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125.12602739726027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125.12602739726027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125.12602739726027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125.12602739726027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125.12602739726027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125.12602739726027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125.12602739726027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125.12602739726027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125.12602739726027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125.12602739726027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125.12602739726027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125.12602739726027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125.12602739726027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125.12602739726027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125.12602739726027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125.12602739726027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125.12602739726027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125.12602739726027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125.12602739726027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125.12602739726027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125.12602739726027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125.12602739726027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125.12602739726027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125.12602739726027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125.12602739726027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125.12602739726027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125.12602739726027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125.12602739726027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125.12602739726027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125.12602739726027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125.12602739726027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125.12602739726027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125.12602739726027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125.12602739726027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125.12602739726027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125.12602739726027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125.12602739726027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125.12602739726027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125.12602739726027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125.12602739726027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125.12602739726027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125.12602739726027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125.12602739726027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125.12602739726027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125.12602739726027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125.12602739726027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125.12602739726027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125.12602739726027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125.12602739726027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125.12602739726027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125.12602739726027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125.12602739726027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125.12602739726027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125.12602739726027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125.12602739726027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125.12602739726027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125.12602739726027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125.12602739726027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125.12602739726027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125.12602739726027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125.12602739726027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125.12602739726027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125.12602739726027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125.12602739726027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125.12602739726027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125.12602739726027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125.12602739726027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125.12602739726027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125.12602739726027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125.12602739726027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125.12602739726027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125.12602739726027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125.12602739726027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125.12602739726027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125.12602739726027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125.12602739726027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125.12602739726027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125.12602739726027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125.12602739726027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125.12602739726027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125.12602739726027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125.12602739726027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125.12602739726027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125.12602739726027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125.12602739726027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125.12602739726027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125.12602739726027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125.12602739726027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125.12602739726027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125.12602739726027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125.12602739726027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125.12602739726027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125.12602739726027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125.12602739726027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125.12602739726027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125.12602739726027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125.12602739726027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125.12602739726027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125.12602739726027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125.12602739726027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125.12602739726027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125.12602739726027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125.12602739726027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125.12602739726027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125.12602739726027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125.12602739726027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125.12602739726027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125.12602739726027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125.12602739726027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125.12602739726027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125.12602739726027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125.12602739726027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125.12602739726027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125.12602739726027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125.12602739726027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125.12602739726027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125.12602739726027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125.12602739726027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125.12602739726027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125.12602739726027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125.12602739726027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125.12602739726027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125.12602739726027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125.12602739726027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125.12602739726027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125.12602739726027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125.12602739726027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125.12602739726027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125.12602739726027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125.12602739726027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125.12602739726027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125.12602739726027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125.12602739726027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125.12602739726027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125.12602739726027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125.12602739726027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125.12602739726027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125.12602739726027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125.12602739726027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125.12602739726027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125.12602739726027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125.12602739726027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125.12602739726027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125.12602739726027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125.12602739726027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125.12602739726027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125.12602739726027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125.12602739726027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125.12602739726027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125.12602739726027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125.12602739726027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125.12602739726027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125.12602739726027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125.12602739726027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125.12602739726027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125.12602739726027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125.12602739726027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125.12602739726027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125.12602739726027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125.12602739726027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125.12602739726027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125.12602739726027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125.12602739726027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125.12602739726027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125.12602739726027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125.12602739726027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125.12602739726027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125.12602739726027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125.12602739726027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125.12602739726027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125.12602739726027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125.12602739726027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125.12602739726027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125.12602739726027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125.12602739726027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125.12602739726027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125.12602739726027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125.12602739726027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125.12602739726027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125.12602739726027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125.12602739726027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125.12602739726027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125.12602739726027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125.12602739726027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125.12602739726027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125.12602739726027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125.12602739726027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125.12602739726027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125.12602739726027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125.12602739726027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125.12602739726027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125.12602739726027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125.12602739726027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125.12602739726027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125.12602739726027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125.12602739726027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125.12602739726027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125.12602739726027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125.12602739726027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125.12602739726027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125.12602739726027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125.12602739726027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125.12602739726027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125.12602739726027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125.12602739726027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125.12602739726027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125.12602739726027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125.12602739726027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125.12602739726027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125.12602739726027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125.12602739726027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125.12602739726027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125.12602739726027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125.12602739726027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125.12602739726027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125.12602739726027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125.12602739726027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125.12602739726027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125.12602739726027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125.12602739726027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125.12602739726027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125.12602739726027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125.12602739726027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125.12602739726027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125.12602739726027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125.12602739726027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125.12602739726027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125.12602739726027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125.12602739726027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125.12602739726027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125.12602739726027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125.12602739726027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125.12602739726027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125.12602739726027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125.12602739726027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125.12602739726027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125.12602739726027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125.12602739726027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125.12602739726027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125.12602739726027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125.12602739726027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125.12602739726027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125.12602739726027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125.12602739726027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125.12602739726027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125.12602739726027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125.12602739726027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125.12602739726027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125.12602739726027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125.12602739726027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125.12602739726027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125.12602739726027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125.12602739726027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125.12602739726027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125.12602739726027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125.12602739726027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125.12602739726027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125.12602739726027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125.12602739726027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125.12602739726027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125.12602739726027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125.12602739726027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125.12602739726027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125.12602739726027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125.12602739726027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125.12602739726027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125.12602739726027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125.12602739726027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125.12602739726027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125.12602739726027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125.12602739726027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125.12602739726027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125.12602739726027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125.12602739726027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125.12602739726027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125.12602739726027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125.12602739726027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125.12602739726027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125.12602739726027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125.12602739726027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125.12602739726027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125.12602739726027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125.12602739726027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125.12602739726027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125.12602739726027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125.12602739726027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125.12602739726027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125.12602739726027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125.12602739726027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125.12602739726027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125.12602739726027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125.12602739726027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125.12602739726027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125.12602739726027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125.12602739726027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125.12602739726027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125.12602739726027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125.12602739726027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125.12602739726027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125.12602739726027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125.12602739726027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125.12602739726027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125.12602739726027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125.12602739726027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125.12602739726027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125.12602739726027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125.12602739726027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125.12602739726027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125.12602739726027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125.12602739726027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125.12602739726027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125.12602739726027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125.12602739726027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125.12602739726027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125.12602739726027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125.12602739726027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125.12602739726027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125.12602739726027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125.12602739726027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125.12602739726027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125.12602739726027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125.12602739726027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125.12602739726027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125.12602739726027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125.12602739726027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125.12602739726027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125.12602739726027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125.12602739726027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125.12602739726027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125.12602739726027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125.12602739726027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125.12602739726027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125.12602739726027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125.12602739726027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125.12602739726027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125.12602739726027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125.12602739726027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125.12602739726027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125.12602739726027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125.12602739726027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125.12602739726027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125.12602739726027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125.12602739726027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125.12602739726027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125.12602739726027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125.12602739726027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125.12602739726027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125.12602739726027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125.12602739726027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125.12602739726027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125.12602739726027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125.12602739726027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125.12602739726027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125.12602739726027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125.12602739726027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125.12602739726027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125.12602739726027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125.12602739726027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125.12602739726027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125.12602739726027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125.12602739726027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125.12602739726027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125.12602739726027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125.12602739726027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125.12602739726027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125.12602739726027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125.12602739726027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125.12602739726027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125.12602739726027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125.12602739726027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125.12602739726027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125.12602739726027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125.12602739726027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125.12602739726027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125.12602739726027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125.12602739726027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125.12602739726027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125.12602739726027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125.12602739726027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125.12602739726027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125.12602739726027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125.12602739726027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125.12602739726027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125.12602739726027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125.12602739726027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125.12602739726027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125.12602739726027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125.12602739726027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125.12602739726027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125.12602739726027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125.12602739726027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125.12602739726027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125.12602739726027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125.12602739726027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125.12602739726027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125.12602739726027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125.12602739726027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125.12602739726027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125.12602739726027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125.12602739726027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125.12602739726027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125.12602739726027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125.12602739726027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125.12602739726027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125.12602739726027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125.12602739726027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125.12602739726027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125.12602739726027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125.12602739726027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125.12602739726027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125.12602739726027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125.12602739726027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125.12602739726027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125.12602739726027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125.12602739726027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125.12602739726027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125.12602739726027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125.12602739726027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125.12602739726027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125.12602739726027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125.12602739726027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125.12602739726027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125.12602739726027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125.12602739726027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125.12602739726027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125.12602739726027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125.12602739726027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125.12602739726027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125.12602739726027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125.12602739726027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125.12602739726027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125.12602739726027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125.12602739726027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125.12602739726027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125.12602739726027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125.12602739726027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125.12602739726027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125.12602739726027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125.12602739726027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125.12602739726027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125.12602739726027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125.12602739726027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125.12602739726027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125.12602739726027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125.12602739726027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125.12602739726027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125.12602739726027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125.12602739726027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125.12602739726027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125.12602739726027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125.12602739726027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125.12602739726027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125.12602739726027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125.12602739726027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125.12602739726027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125.12602739726027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125.12602739726027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125.12602739726027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125.12602739726027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125.12602739726027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125.12602739726027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125.12602739726027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125.12602739726027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125.12602739726027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125.12602739726027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125.12602739726027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125.12602739726027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125.12602739726027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125.12602739726027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125.12602739726027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125.12602739726027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125.12602739726027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125.12602739726027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125.12602739726027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125.12602739726027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125.12602739726027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125.12602739726027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125.12602739726027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125.12602739726027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125.12602739726027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125.12602739726027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125.12602739726027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125.12602739726027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125.12602739726027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125.12602739726027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125.12602739726027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125.12602739726027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125.12602739726027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125.12602739726027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125.12602739726027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125.12602739726027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125.12602739726027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125.12602739726027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125.12602739726027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125.12602739726027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125.12602739726027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125.12602739726027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125.12602739726027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125.12602739726027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125.12602739726027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125.12602739726027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125.12602739726027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125.12602739726027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125.12602739726027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125.12602739726027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125.12602739726027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125.12602739726027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125.12602739726027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125.12602739726027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125.12602739726027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125.12602739726027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125.12602739726027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125.12602739726027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125.12602739726027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125.12602739726027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125.12602739726027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125.12602739726027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125.12602739726027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125.12602739726027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125.12602739726027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125.12602739726027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125.12602739726027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125.12602739726027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125.12602739726027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125.12602739726027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125.12602739726027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125.12602739726027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125.12602739726027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125.12602739726027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125.12602739726027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125.12602739726027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125.12602739726027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125.12602739726027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125.12602739726027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125.12602739726027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125.12602739726027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125.12602739726027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125.12602739726027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125.12602739726027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125.12602739726027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125.12602739726027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125.12602739726027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125.12602739726027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125.12602739726027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125.12602739726027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125.12602739726027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125.12602739726027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125.12602739726027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125.12602739726027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125.12602739726027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125.12602739726027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125.12602739726027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125.12602739726027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125.12602739726027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125.12602739726027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125.12602739726027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125.12602739726027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125.12602739726027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125.12602739726027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125.12602739726027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125.12602739726027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125.12602739726027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125.12602739726027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125.12602739726027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125.12602739726027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125.12602739726027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125.12602739726027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125.12602739726027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125.12602739726027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125.12602739726027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125.12602739726027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125.12602739726027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125.12602739726027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125.12602739726027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125.12602739726027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125.12602739726027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125.12602739726027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125.12602739726027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125.12602739726027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125.12602739726027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125.12602739726027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125.12602739726027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125.12602739726027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125.12602739726027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125.12602739726027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125.12602739726027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125.12602739726027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125.12602739726027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125.12602739726027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125.12602739726027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125.12602739726027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125.12602739726027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125.12602739726027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125.12602739726027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125.12602739726027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125.12602739726027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125.12602739726027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125.12602739726027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125.12602739726027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125.12602739726027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125.12602739726027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125.12602739726027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125.12602739726027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125.12602739726027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125.12602739726027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125.12602739726027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125.12602739726027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125.12602739726027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125.12602739726027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125.12602739726027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125.12602739726027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125.12602739726027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125.12602739726027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125.12602739726027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125.12602739726027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125.12602739726027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125.12602739726027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125.12602739726027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125.12602739726027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125.12602739726027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125.12602739726027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125.12602739726027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125.12602739726027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125.12602739726027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125.12602739726027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125.12602739726027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125.12602739726027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125.12602739726027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125.12602739726027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125.12602739726027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125.12602739726027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125.12602739726027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125.12602739726027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125.12602739726027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125.12602739726027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125.12602739726027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125.12602739726027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125.12602739726027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125.12602739726027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125.12602739726027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125.12602739726027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125.12602739726027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125.12602739726027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125.12602739726027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125.12602739726027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125.12602739726027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125.12602739726027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125.12602739726027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125.12602739726027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125.12602739726027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125.12602739726027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125.12602739726027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125.12602739726027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125.12602739726027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125.12602739726027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125.12602739726027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125.12602739726027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125.12602739726027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125.12602739726027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125.12602739726027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125.12602739726027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125.12602739726027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125.12602739726027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125.12602739726027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125.12602739726027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125.12602739726027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125.12602739726027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125.12602739726027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125.12602739726027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125.12602739726027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125.12602739726027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125.12602739726027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125.12602739726027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125.12602739726027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125.12602739726027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125.12602739726027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125.12602739726027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125.12602739726027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125.12602739726027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125.12602739726027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125.12602739726027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125.12602739726027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125.12602739726027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125.12602739726027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125.12602739726027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125.12602739726027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125.12602739726027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125.12602739726027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125.12602739726027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125.12602739726027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125.12602739726027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125.12602739726027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125.12602739726027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125.12602739726027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125.12602739726027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125.12602739726027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125.12602739726027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125.12602739726027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125.12602739726027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125.12602739726027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125.12602739726027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125.12602739726027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125.12602739726027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125.12602739726027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125.12602739726027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125.12602739726027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125.12602739726027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125.12602739726027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125.12602739726027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125.12602739726027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125.12602739726027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125.12602739726027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125.12602739726027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125.12602739726027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125.12602739726027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125.12602739726027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125.12602739726027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125.12602739726027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125.12602739726027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125.12602739726027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125.12602739726027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125.12602739726027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125.12602739726027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125.12602739726027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125.12602739726027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125.12602739726027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125.12602739726027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125.12602739726027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125.12602739726027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125.12602739726027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125.12602739726027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125.12602739726027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125.12602739726027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125.12602739726027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125.12602739726027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125.12602739726027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125.12602739726027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125.12602739726027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125.12602739726027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125.12602739726027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125.12602739726027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125.12602739726027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125.12602739726027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125.12602739726027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125.12602739726027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125.12602739726027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125.12602739726027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125.12602739726027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125.12602739726027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125.12602739726027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125.12602739726027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125.12602739726027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125.12602739726027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125.12602739726027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125.12602739726027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125.12602739726027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125.12602739726027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125.12602739726027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125.12602739726027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125.12602739726027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125.12602739726027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125.12602739726027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125.12602739726027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125.12602739726027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125.12602739726027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125.12602739726027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125.12602739726027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125.12602739726027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125.12602739726027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125.12602739726027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125.12602739726027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125.12602739726027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125.12602739726027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125.12602739726027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125.12602739726027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125.12602739726027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125.12602739726027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125.12602739726027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125.12602739726027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125.12602739726027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125.12602739726027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125.12602739726027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125.12602739726027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125.12602739726027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125.12602739726027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125.12602739726027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125.12602739726027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125.12602739726027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125.12602739726027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125.12602739726027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125.12602739726027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125.12602739726027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125.12602739726027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125.12602739726027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125.12602739726027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125.12602739726027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125.12602739726027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125.12602739726027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125.12602739726027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125.12602739726027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125.12602739726027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125.12602739726027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125.12602739726027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125.12602739726027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125.12602739726027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125.12602739726027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125.12602739726027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125.12602739726027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125.12602739726027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125.12602739726027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125.12602739726027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125.12602739726027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125.12602739726027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125.12602739726027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125.12602739726027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125.12602739726027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125.12602739726027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125.12602739726027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125.12602739726027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125.12602739726027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125.12602739726027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125.12602739726027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125.12602739726027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125.12602739726027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125.12602739726027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125.12602739726027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125.12602739726027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125.12602739726027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125.12602739726027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125.12602739726027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125.12602739726027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125.12602739726027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125.12602739726027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125.12602739726027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125.12602739726027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125.12602739726027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125.12602739726027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125.12602739726027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125.12602739726027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125.12602739726027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125.12602739726027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125.12602739726027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125.12602739726027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125.12602739726027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125.12602739726027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125.12602739726027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125.12602739726027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125.12602739726027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125.12602739726027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125.12602739726027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125.12602739726027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125.12602739726027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125.12602739726027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125.12602739726027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125.12602739726027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125.12602739726027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125.12602739726027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125.12602739726027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125.12602739726027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125.12602739726027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125.12602739726027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125.12602739726027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125.12602739726027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125.12602739726027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125.12602739726027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125.12602739726027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125.12602739726027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125.12602739726027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125.12602739726027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125.12602739726027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125.12602739726027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125.12602739726027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125.12602739726027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125.12602739726027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125.12602739726027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125.12602739726027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125.12602739726027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125.12602739726027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125.12602739726027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125.12602739726027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125.12602739726027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125.12602739726027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125.12602739726027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125.12602739726027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125.12602739726027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125.12602739726027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125.12602739726027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125.12602739726027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125.12602739726027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125.12602739726027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125.12602739726027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125.12602739726027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125.12602739726027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125.12602739726027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125.12602739726027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125.12602739726027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125.12602739726027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125.12602739726027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125.12602739726027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125.12602739726027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125.12602739726027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125.12602739726027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125.12602739726027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125.12602739726027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125.12602739726027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125.12602739726027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125.12602739726027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125.12602739726027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125.12602739726027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125.12602739726027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125.12602739726027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125.12602739726027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125.12602739726027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125.12602739726027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125.12602739726027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125.12602739726027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125.12602739726027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125.12602739726027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125.12602739726027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125.12602739726027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125.12602739726027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125.12602739726027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125.12602739726027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125.12602739726027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125.12602739726027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125.12602739726027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125.12602739726027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125.12602739726027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125.12602739726027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125.12602739726027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125.12602739726027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125.12602739726027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125.12602739726027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125.12602739726027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125.12602739726027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125.12602739726027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125.12602739726027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125.12602739726027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125.12602739726027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125.12602739726027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125.12602739726027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125.12602739726027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125.12602739726027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125.12602739726027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125.12602739726027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125.12602739726027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125.12602739726027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125.12602739726027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125.12602739726027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125.12602739726027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125.12602739726027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125.12602739726027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125.12602739726027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125.12602739726027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125.12602739726027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125.12602739726027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125.12602739726027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125.12602739726027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125.12602739726027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125.12602739726027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125.12602739726027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125.12602739726027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125.12602739726027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125.12602739726027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125.12602739726027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125.12602739726027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125.12602739726027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125.12602739726027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125.12602739726027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125.12602739726027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125.12602739726027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125.12602739726027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125.12602739726027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125.12602739726027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125.12602739726027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125.12602739726027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125.12602739726027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125.12602739726027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125.12602739726027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125.12602739726027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125.12602739726027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125.12602739726027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125.12602739726027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125.12602739726027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125.12602739726027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125.12602739726027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125.12602739726027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125.12602739726027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125.12602739726027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125.12602739726027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125.12602739726027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125.12602739726027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125.12602739726027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125.12602739726027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125.12602739726027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125.12602739726027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125.12602739726027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125.12602739726027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125.12602739726027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125.12602739726027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125.12602739726027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125.12602739726027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125.12602739726027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125.12602739726027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125.12602739726027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125.12602739726027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125.12602739726027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125.12602739726027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125.12602739726027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125.12602739726027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125.12602739726027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125.12602739726027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125.12602739726027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125.12602739726027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125.12602739726027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125.12602739726027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125.12602739726027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125.12602739726027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125.12602739726027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125.12602739726027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125.12602739726027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125.12602739726027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125.12602739726027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125.12602739726027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125.12602739726027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125.12602739726027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125.12602739726027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125.12602739726027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125.12602739726027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125.12602739726027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125.12602739726027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125.12602739726027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125.12602739726027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125.12602739726027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125.12602739726027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125.12602739726027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125.12602739726027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125.12602739726027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125.12602739726027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125.12602739726027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125.12602739726027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125.12602739726027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125.12602739726027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125.12602739726027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125.12602739726027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125.12602739726027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125.12602739726027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125.12602739726027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125.12602739726027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125.12602739726027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125.12602739726027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125.12602739726027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125.12602739726027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125.12602739726027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125.12602739726027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125.12602739726027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125.12602739726027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125.12602739726027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125.12602739726027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125.12602739726027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125.12602739726027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125.12602739726027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125.12602739726027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125.12602739726027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125.12602739726027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125.12602739726027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125.12602739726027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125.12602739726027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125.12602739726027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125.12602739726027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125.12602739726027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125.12602739726027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125.12602739726027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125.12602739726027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125.12602739726027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125.12602739726027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125.12602739726027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125.12602739726027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125.12602739726027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125.12602739726027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125.12602739726027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125.12602739726027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125.12602739726027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125.12602739726027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125.12602739726027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125.12602739726027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125.12602739726027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125.12602739726027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125.12602739726027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125.12602739726027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125.12602739726027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125.12602739726027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125.12602739726027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125.12602739726027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125.12602739726027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125.12602739726027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125.12602739726027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125.12602739726027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125.12602739726027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125.12602739726027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125.12602739726027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125.12602739726027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125.12602739726027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125.12602739726027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125.12602739726027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125.12602739726027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125.12602739726027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125.12602739726027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125.12602739726027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125.12602739726027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125.12602739726027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125.12602739726027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125.12602739726027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125.12602739726027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125.12602739726027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125.12602739726027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125.12602739726027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125.12602739726027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125.12602739726027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125.12602739726027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125.12602739726027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125.12602739726027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125.12602739726027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125.12602739726027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125.12602739726027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125.12602739726027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125.12602739726027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125.12602739726027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125.12602739726027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125.12602739726027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125.12602739726027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125.12602739726027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125.12602739726027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125.12602739726027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125.12602739726027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125.12602739726027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125.12602739726027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125.12602739726027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125.12602739726027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125.12602739726027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125.12602739726027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125.12602739726027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125.12602739726027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125.12602739726027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125.12602739726027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125.12602739726027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125.12602739726027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125.12602739726027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125.12602739726027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125.12602739726027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125.12602739726027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125.12602739726027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125.12602739726027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125.12602739726027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125.12602739726027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125.12602739726027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125.12602739726027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125.12602739726027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125.12602739726027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125.12602739726027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125.12602739726027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125.12602739726027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125.12602739726027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125.12602739726027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125.12602739726027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125.12602739726027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125.12602739726027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125.12602739726027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125.12602739726027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125.12602739726027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125.12602739726027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125.12602739726027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125.12602739726027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125.12602739726027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125.12602739726027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125.12602739726027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125.12602739726027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125.12602739726027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125.12602739726027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125.12602739726027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125.12602739726027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125.12602739726027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125.12602739726027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125.12602739726027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125.12602739726027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125.12602739726027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125.12602739726027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125.12602739726027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125.12602739726027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125.12602739726027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125.12602739726027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125.12602739726027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125.12602739726027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125.12602739726027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125.12602739726027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125.12602739726027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125.12602739726027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125.12602739726027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125.12602739726027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125.12602739726027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125.12602739726027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125.12602739726027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125.12602739726027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125.12602739726027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125.12602739726027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125.12602739726027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125.12602739726027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125.12602739726027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125.12602739726027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125.12602739726027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125.12602739726027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125.12602739726027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125.12602739726027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125.12602739726027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125.12602739726027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125.12602739726027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125.12602739726027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125.12602739726027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125.12602739726027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125.12602739726027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125.12602739726027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125.12602739726027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125.12602739726027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125.12602739726027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125.12602739726027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125.12602739726027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125.12602739726027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125.12602739726027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125.12602739726027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125.12602739726027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125.12602739726027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125.12602739726027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125.12602739726027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125.12602739726027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125.12602739726027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125.12602739726027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125.12602739726027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125.12602739726027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125.12602739726027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125.12602739726027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125.12602739726027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125.12602739726027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125.12602739726027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125.12602739726027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125.12602739726027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125.12602739726027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125.12602739726027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125.12602739726027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125.12602739726027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125.12602739726027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125.12602739726027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125.12602739726027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125.12602739726027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125.12602739726027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125.12602739726027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125.12602739726027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125.12602739726027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125.12602739726027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125.12602739726027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125.12602739726027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125.12602739726027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125.12602739726027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125.12602739726027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125.12602739726027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125.12602739726027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125.12602739726027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125.12602739726027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125.12602739726027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125.12602739726027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125.12602739726027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125.12602739726027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125.12602739726027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125.12602739726027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125.12602739726027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125.12602739726027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125.12602739726027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125.12602739726027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125.12602739726027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125.12602739726027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125.12602739726027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125.12602739726027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125.12602739726027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125.12602739726027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125.12602739726027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125.12602739726027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125.12602739726027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125.12602739726027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125.12602739726027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125.12602739726027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125.12602739726027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125.12602739726027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125.12602739726027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125.12602739726027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125.12602739726027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125.12602739726027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125.12602739726027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125.12602739726027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125.12602739726027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125.12602739726027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125.12602739726027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125.12602739726027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125.12602739726027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125.12602739726027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125.12602739726027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125.12602739726027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125.12602739726027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125.12602739726027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125.12602739726027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125.12602739726027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125.12602739726027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125.12602739726027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125.12602739726027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125.12602739726027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125.12602739726027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125.12602739726027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125.12602739726027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125.12602739726027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125.12602739726027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125.12602739726027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125.12602739726027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125.12602739726027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125.12602739726027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125.12602739726027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125.12602739726027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125.12602739726027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125.12602739726027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125.12602739726027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125.12602739726027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125.12602739726027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125.12602739726027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125.12602739726027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125.12602739726027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125.12602739726027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125.12602739726027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125.12602739726027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125.12602739726027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125.12602739726027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125.12602739726027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125.12602739726027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125.12602739726027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125.12602739726027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125.12602739726027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125.12602739726027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125.12602739726027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125.12602739726027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125.12602739726027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125.12602739726027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125.12602739726027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125.12602739726027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125.12602739726027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125.12602739726027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125.12602739726027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125.12602739726027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125.12602739726027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125.12602739726027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125.12602739726027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125.12602739726027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125.12602739726027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125.12602739726027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125.12602739726027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125.12602739726027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125.12602739726027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125.12602739726027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125.12602739726027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125.12602739726027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125.12602739726027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125.12602739726027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125.12602739726027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125.12602739726027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125.12602739726027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125.12602739726027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125.12602739726027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125.12602739726027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125.12602739726027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125.12602739726027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125.12602739726027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125.12602739726027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125.12602739726027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125.12602739726027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125.12602739726027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125.12602739726027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125.12602739726027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125.12602739726027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125.12602739726027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125.12602739726027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125.12602739726027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125.12602739726027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125.12602739726027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125.12602739726027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125.12602739726027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125.12602739726027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125.12602739726027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125.12602739726027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125.12602739726027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125.12602739726027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125.12602739726027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125.12602739726027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125.12602739726027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125.12602739726027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125.12602739726027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125.12602739726027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125.12602739726027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125.12602739726027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125.12602739726027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125.12602739726027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125.12602739726027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125.12602739726027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125.12602739726027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125.12602739726027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125.12602739726027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125.12602739726027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125.12602739726027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125.12602739726027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125.12602739726027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125.12602739726027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125.12602739726027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125.12602739726027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125.12602739726027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125.12602739726027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125.12602739726027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125.12602739726027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125.12602739726027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125.12602739726027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125.12602739726027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125.12602739726027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125.12602739726027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125.12602739726027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125.12602739726027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125.12602739726027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125.12602739726027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125.12602739726027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125.12602739726027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125.12602739726027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125.12602739726027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125.12602739726027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125.12602739726027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125.12602739726027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125.12602739726027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125.12602739726027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125.12602739726027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125.12602739726027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125.12602739726027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125.12602739726027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125.12602739726027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125.12602739726027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125.12602739726027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125.12602739726027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125.12602739726027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125.12602739726027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125.12602739726027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125.12602739726027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125.12602739726027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125.12602739726027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125.12602739726027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125.12602739726027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125.12602739726027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125.12602739726027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125.12602739726027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125.12602739726027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125.12602739726027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125.12602739726027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125.12602739726027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125.12602739726027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125.12602739726027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125.12602739726027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125.12602739726027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125.12602739726027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125.12602739726027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125.12602739726027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125.12602739726027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125.12602739726027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125.12602739726027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125.12602739726027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125.12602739726027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125.12602739726027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125.12602739726027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125.12602739726027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125.12602739726027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125.12602739726027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125.12602739726027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125.12602739726027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125.12602739726027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125.12602739726027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125.12602739726027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125.12602739726027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125.12602739726027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125.12602739726027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125.12602739726027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125.12602739726027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125.12602739726027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125.12602739726027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125.12602739726027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125.12602739726027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125.12602739726027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125.12602739726027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125.12602739726027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125.12602739726027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125.12602739726027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125.12602739726027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125.12602739726027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125.12602739726027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125.12602739726027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125.12602739726027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125.12602739726027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125.12602739726027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125.12602739726027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125.12602739726027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125.12602739726027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125.12602739726027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125.12602739726027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125.12602739726027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125.12602739726027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125.12602739726027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125.12602739726027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125.12602739726027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125.12602739726027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125.12602739726027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125.12602739726027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125.12602739726027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125.12602739726027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125.12602739726027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125.12602739726027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125.12602739726027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125.12602739726027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125.12602739726027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125.12602739726027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125.12602739726027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125.12602739726027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125.12602739726027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125.12602739726027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125.12602739726027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125.12602739726027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125.12602739726027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125.12602739726027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125.12602739726027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125.12602739726027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125.12602739726027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125.12602739726027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125.12602739726027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125.12602739726027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125.12602739726027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125.12602739726027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125.12602739726027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125.12602739726027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125.12602739726027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125.12602739726027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125.12602739726027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125.12602739726027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125.12602739726027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125.12602739726027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125.12602739726027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125.12602739726027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125.12602739726027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125.12602739726027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125.12602739726027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125.12602739726027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125.12602739726027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125.12602739726027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125.12602739726027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125.12602739726027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125.12602739726027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125.12602739726027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125.12602739726027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125.12602739726027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125.12602739726027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125.12602739726027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125.12602739726027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125.12602739726027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125.12602739726027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125.12602739726027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125.12602739726027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125.12602739726027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125.12602739726027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125.12602739726027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125.12602739726027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125.12602739726027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125.12602739726027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125.12602739726027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125.12602739726027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125.12602739726027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125.12602739726027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125.12602739726027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125.12602739726027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125.12602739726027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125.12602739726027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125.12602739726027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125.12602739726027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125.12602739726027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125.12602739726027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125.12602739726027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125.12602739726027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125.12602739726027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125.12602739726027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125.12602739726027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125.12602739726027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125.12602739726027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125.12602739726027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125.12602739726027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125.12602739726027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125.12602739726027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125.12602739726027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125.12602739726027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125.12602739726027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125.12602739726027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125.12602739726027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125.12602739726027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125.12602739726027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125.12602739726027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125.12602739726027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125.12602739726027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125.12602739726027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125.12602739726027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125.12602739726027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125.12602739726027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125.12602739726027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125.12602739726027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125.12602739726027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125.12602739726027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125.12602739726027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125.12602739726027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125.12602739726027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125.12602739726027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125.12602739726027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125.12602739726027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125.12602739726027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125.12602739726027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125.12602739726027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125.12602739726027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125.12602739726027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125.12602739726027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125.12602739726027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125.12602739726027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125.12602739726027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125.12602739726027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125.12602739726027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125.12602739726027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125.12602739726027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125.12602739726027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125.12602739726027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125.12602739726027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125.12602739726027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125.12602739726027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125.12602739726027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125.12602739726027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125.12602739726027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125.12602739726027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125.12602739726027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125.12602739726027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125.12602739726027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125.12602739726027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125.12602739726027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125.12602739726027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125.12602739726027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125.12602739726027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125.12602739726027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125.12602739726027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125.12602739726027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125.12602739726027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125.12602739726027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125.12602739726027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125.12602739726027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125.12602739726027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125.12602739726027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125.12602739726027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125.12602739726027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125.12602739726027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125.12602739726027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125.12602739726027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125.12602739726027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125.12602739726027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125.12602739726027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125.12602739726027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125.12602739726027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125.12602739726027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125.12602739726027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125.12602739726027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125.12602739726027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125.12602739726027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125.12602739726027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125.12602739726027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125.12602739726027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125.12602739726027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125.12602739726027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125.12602739726027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125.12602739726027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125.12602739726027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125.12602739726027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125.12602739726027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125.12602739726027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125.12602739726027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125.12602739726027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125.12602739726027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125.12602739726027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125.12602739726027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125.12602739726027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125.12602739726027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125.12602739726027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125.12602739726027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125.12602739726027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125.12602739726027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125.12602739726027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125.12602739726027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125.12602739726027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125.12602739726027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125.12602739726027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125.12602739726027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125.12602739726027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125.12602739726027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125.12602739726027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125.12602739726027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125.12602739726027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125.12602739726027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125.12602739726027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125.12602739726027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125.12602739726027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125.12602739726027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125.12602739726027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125.12602739726027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125.12602739726027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125.12602739726027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125.12602739726027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125.12602739726027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125.12602739726027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125.12602739726027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125.12602739726027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125.12602739726027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125.12602739726027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125.12602739726027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125.12602739726027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125.12602739726027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125.12602739726027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125.12602739726027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125.12602739726027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125.12602739726027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125.12602739726027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125.12602739726027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125.12602739726027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125.12602739726027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125.12602739726027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125.12602739726027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125.12602739726027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125.12602739726027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125.12602739726027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125.12602739726027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125.12602739726027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125.12602739726027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125.12602739726027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125.12602739726027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125.12602739726027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125.12602739726027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125.12602739726027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125.12602739726027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125.12602739726027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125.12602739726027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125.12602739726027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125.12602739726027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125.12602739726027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125.12602739726027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125.12602739726027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125.12602739726027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125.12602739726027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125.12602739726027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125.12602739726027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125.12602739726027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125.12602739726027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125.12602739726027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125.12602739726027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125.12602739726027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125.12602739726027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125.12602739726027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125.12602739726027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125.12602739726027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125.12602739726027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125.12602739726027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125.12602739726027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125.12602739726027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125.12602739726027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125.12602739726027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125.12602739726027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125.12602739726027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125.12602739726027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125.12602739726027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125.12602739726027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125.12602739726027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125.12602739726027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125.12602739726027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125.12602739726027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125.12602739726027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125.12602739726027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125.12602739726027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125.12602739726027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125.12602739726027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125.12602739726027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125.12602739726027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125.12602739726027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125.12602739726027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125.12602739726027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125.12602739726027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125.12602739726027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125.12602739726027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125.12602739726027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125.12602739726027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125.12602739726027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125.12602739726027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125.12602739726027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125.12602739726027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125.12602739726027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125.12602739726027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125.12602739726027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125.12602739726027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125.12602739726027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125.12602739726027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125.12602739726027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125.12602739726027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125.12602739726027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125.12602739726027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125.12602739726027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125.12602739726027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125.12602739726027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125.12602739726027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125.12602739726027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125.12602739726027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125.12602739726027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125.12602739726027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125.12602739726027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125.12602739726027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125.12602739726027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125.12602739726027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125.12602739726027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125.12602739726027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125.12602739726027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125.12602739726027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125.12602739726027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125.12602739726027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125.12602739726027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125.12602739726027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125.12602739726027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125.12602739726027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125.12602739726027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125.12602739726027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125.12602739726027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125.12602739726027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125.12602739726027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125.12602739726027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125.12602739726027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125.12602739726027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125.12602739726027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125.12602739726027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125.12602739726027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125.12602739726027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125.12602739726027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125.12602739726027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125.12602739726027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125.12602739726027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125.12602739726027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125.12602739726027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125.12602739726027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125.12602739726027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125.12602739726027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125.12602739726027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125.12602739726027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125.12602739726027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125.12602739726027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125.12602739726027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125.12602739726027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125.12602739726027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125.12602739726027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125.12602739726027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125.12602739726027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125.12602739726027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125.12602739726027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125.12602739726027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125.12602739726027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125.12602739726027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125.12602739726027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125.12602739726027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125.12602739726027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125.12602739726027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125.12602739726027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125.12602739726027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125.12602739726027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125.12602739726027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125.12602739726027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125.12602739726027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125.12602739726027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125.12602739726027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125.12602739726027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125.12602739726027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125.12602739726027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125.12602739726027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125.12602739726027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125.12602739726027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125.12602739726027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125.12602739726027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125.12602739726027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125.12602739726027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125.12602739726027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125.12602739726027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125.12602739726027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125.12602739726027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125.12602739726027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125.12602739726027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125.12602739726027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125.12602739726027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125.12602739726027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125.12602739726027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125.12602739726027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125.12602739726027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125.12602739726027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125.12602739726027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125.12602739726027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125.12602739726027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125.12602739726027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125.12602739726027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125.12602739726027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125.12602739726027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125.12602739726027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125.12602739726027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125.12602739726027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125.12602739726027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125.12602739726027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125.12602739726027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125.12602739726027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125.12602739726027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125.12602739726027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125.12602739726027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125.12602739726027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125.12602739726027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125.12602739726027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125.12602739726027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125.12602739726027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125.12602739726027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125.12602739726027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125.12602739726027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125.12602739726027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125.12602739726027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125.12602739726027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125.12602739726027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125.12602739726027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125.12602739726027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125.12602739726027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125.12602739726027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125.12602739726027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125.12602739726027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125.12602739726027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125.12602739726027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125.12602739726027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125.12602739726027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125.12602739726027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125.12602739726027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125.12602739726027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125.12602739726027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125.12602739726027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125.12602739726027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125.12602739726027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125.12602739726027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125.12602739726027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125.12602739726027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125.12602739726027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125.12602739726027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125.12602739726027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125.12602739726027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125.12602739726027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125.12602739726027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125.12602739726027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125.12602739726027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125.12602739726027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125.12602739726027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125.12602739726027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125.12602739726027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125.12602739726027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125.12602739726027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125.12602739726027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125.12602739726027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125.12602739726027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125.12602739726027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125.12602739726027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125.12602739726027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125.12602739726027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125.12602739726027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125.12602739726027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125.12602739726027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125.12602739726027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125.12602739726027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125.12602739726027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125.12602739726027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125.12602739726027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125.12602739726027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125.12602739726027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125.12602739726027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125.12602739726027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125.12602739726027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125.12602739726027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125.12602739726027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125.12602739726027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125.12602739726027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125.12602739726027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125.12602739726027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125.12602739726027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125.12602739726027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125.12602739726027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125.12602739726027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125.12602739726027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125.12602739726027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125.12602739726027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125.12602739726027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125.12602739726027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125.12602739726027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125.12602739726027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125.12602739726027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125.12602739726027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125.12602739726027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125.12602739726027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125.12602739726027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125.12602739726027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125.12602739726027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125.12602739726027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125.12602739726027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125.12602739726027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125.12602739726027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125.12602739726027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125.12602739726027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125.12602739726027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125.12602739726027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125.12602739726027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125.12602739726027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125.12602739726027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125.12602739726027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125.12602739726027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125.12602739726027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125.12602739726027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125.12602739726027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125.12602739726027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125.12602739726027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125.12602739726027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125.12602739726027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125.12602739726027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125.12602739726027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125.12602739726027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125.12602739726027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125.12602739726027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125.12602739726027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125.12602739726027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125.12602739726027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125.12602739726027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125.12602739726027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125.12602739726027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125.12602739726027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125.12602739726027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125.12602739726027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125.12602739726027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125.12602739726027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125.12602739726027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125.12602739726027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125.12602739726027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125.12602739726027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125.12602739726027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125.12602739726027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125.12602739726027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125.12602739726027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125.12602739726027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125.12602739726027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125.12602739726027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125.12602739726027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125.12602739726027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125.12602739726027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125.12602739726027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125.12602739726027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125.12602739726027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125.12602739726027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125.12602739726027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125.12602739726027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125.12602739726027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125.12602739726027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125.12602739726027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125.12602739726027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125.12602739726027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125.12602739726027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125.12602739726027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125.12602739726027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125.12602739726027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125.12602739726027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125.12602739726027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125.12602739726027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125.12602739726027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125.12602739726027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125.12602739726027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125.12602739726027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125.12602739726027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125.12602739726027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125.12602739726027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125.12602739726027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125.12602739726027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125.12602739726027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125.12602739726027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125.12602739726027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125.12602739726027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125.12602739726027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125.12602739726027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125.12602739726027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125.12602739726027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125.12602739726027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125.12602739726027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125.12602739726027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125.12602739726027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125.12602739726027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125.12602739726027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125.12602739726027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125.12602739726027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125.12602739726027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125.12602739726027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125.12602739726027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125.12602739726027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125.12602739726027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125.12602739726027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125.12602739726027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125.12602739726027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125.12602739726027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125.12602739726027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125.12602739726027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125.12602739726027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125.12602739726027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125.12602739726027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125.12602739726027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125.12602739726027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125.12602739726027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125.12602739726027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125.12602739726027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125.12602739726027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125.12602739726027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125.12602739726027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125.12602739726027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125.12602739726027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125.12602739726027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125.12602739726027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125.12602739726027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125.12602739726027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125.12602739726027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125.12602739726027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125.12602739726027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125.12602739726027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125.12602739726027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125.12602739726027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125.12602739726027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125.12602739726027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125.12602739726027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125.12602739726027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125.12602739726027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125.12602739726027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125.12602739726027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125.12602739726027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125.12602739726027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125.12602739726027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125.12602739726027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125.12602739726027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125.12602739726027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125.12602739726027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125.12602739726027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125.12602739726027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125.12602739726027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125.12602739726027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125.12602739726027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125.12602739726027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125.12602739726027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125.12602739726027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125.12602739726027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125.12602739726027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125.12602739726027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125.12602739726027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125.12602739726027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125.12602739726027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125.12602739726027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125.12602739726027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125.12602739726027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125.12602739726027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125.12602739726027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125.12602739726027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125.12602739726027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125.12602739726027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125.12602739726027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125.12602739726027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125.12602739726027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125.12602739726027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125.12602739726027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125.12602739726027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125.12602739726027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125.12602739726027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125.12602739726027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125.12602739726027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125.12602739726027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125.12602739726027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125.12602739726027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125.12602739726027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125.12602739726027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125.12602739726027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125.12602739726027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125.12602739726027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125.12602739726027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125.12602739726027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125.12602739726027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125.12602739726027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125.12602739726027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125.12602739726027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125.12602739726027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125.12602739726027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125.12602739726027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125.12602739726027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125.12602739726027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125.12602739726027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125.12602739726027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125.12602739726027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125.12602739726027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125.12602739726027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125.12602739726027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125.12602739726027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125.12602739726027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125.12602739726027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125.12602739726027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125.12602739726027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125.12602739726027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125.12602739726027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125.12602739726027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125.12602739726027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125.12602739726027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125.12602739726027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125.12602739726027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125.12602739726027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125.12602739726027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125.12602739726027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125.12602739726027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125.12602739726027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125.12602739726027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125.12602739726027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125.12602739726027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125.12602739726027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125.12602739726027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125.12602739726027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125.12602739726027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125.12602739726027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125.12602739726027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125.12602739726027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125.12602739726027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125.12602739726027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125.12602739726027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125.12602739726027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125.12602739726027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125.12602739726027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125.12602739726027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125.12602739726027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125.12602739726027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125.12602739726027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125.12602739726027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125.12602739726027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125.12602739726027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125.12602739726027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125.12602739726027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125.12602739726027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125.12602739726027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125.12602739726027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125.12602739726027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125.12602739726027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125.12602739726027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125.12602739726027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125.12602739726027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125.12602739726027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125.12602739726027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125.12602739726027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125.12602739726027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125.12602739726027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125.12602739726027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125.12602739726027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125.12602739726027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125.12602739726027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125.12602739726027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125.12602739726027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125.12602739726027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125.12602739726027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125.12602739726027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125.12602739726027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125.12602739726027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125.12602739726027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125.12602739726027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125.12602739726027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125.12602739726027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125.12602739726027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125.12602739726027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125.12602739726027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125.12602739726027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125.12602739726027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125.12602739726027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125.12602739726027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125.12602739726027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125.12602739726027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125.12602739726027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125.12602739726027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125.12602739726027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125.12602739726027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125.12602739726027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125.12602739726027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125.12602739726027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125.12602739726027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125.12602739726027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125.12602739726027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125.12602739726027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125.12602739726027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125.12602739726027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125.12602739726027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125.12602739726027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125.12602739726027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125.12602739726027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125.12602739726027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125.12602739726027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125.12602739726027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125.12602739726027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125.12602739726027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125.12602739726027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125.12602739726027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125.12602739726027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125.12602739726027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125.12602739726027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125.12602739726027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125.12602739726027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125.12602739726027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125.12602739726027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125.12602739726027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125.12602739726027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125.12602739726027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125.12602739726027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125.12602739726027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125.12602739726027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125.12602739726027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125.12602739726027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125.12602739726027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125.12602739726027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125.12602739726027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125.12602739726027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125.12602739726027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125.12602739726027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125.12602739726027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125.12602739726027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125.12602739726027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125.12602739726027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125.12602739726027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125.12602739726027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125.12602739726027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125.12602739726027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125.12602739726027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125.12602739726027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125.12602739726027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125.12602739726027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125.12602739726027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125.12602739726027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125.12602739726027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125.12602739726027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125.12602739726027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125.12602739726027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125.12602739726027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125.12602739726027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125.12602739726027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125.12602739726027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125.12602739726027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125.12602739726027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125.12602739726027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125.12602739726027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125.12602739726027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125.12602739726027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125.12602739726027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125.12602739726027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125.12602739726027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125.12602739726027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125.12602739726027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125.12602739726027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125.12602739726027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125.12602739726027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125.12602739726027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125.12602739726027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125.12602739726027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125.12602739726027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125.12602739726027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125.12602739726027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125.12602739726027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125.12602739726027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125.12602739726027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125.12602739726027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125.12602739726027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125.12602739726027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125.12602739726027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125.12602739726027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125.12602739726027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125.12602739726027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125.12602739726027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125.12602739726027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125.12602739726027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125.12602739726027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125.12602739726027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125.12602739726027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125.12602739726027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125.12602739726027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125.12602739726027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125.12602739726027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125.12602739726027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125.12602739726027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125.12602739726027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125.12602739726027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125.12602739726027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125.12602739726027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125.12602739726027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125.12602739726027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125.12602739726027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125.12602739726027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125.12602739726027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125.12602739726027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125.12602739726027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125.12602739726027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125.12602739726027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125.12602739726027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125.12602739726027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125.12602739726027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125.12602739726027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125.12602739726027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125.12602739726027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125.12602739726027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125.12602739726027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125.12602739726027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125.12602739726027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125.12602739726027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125.12602739726027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125.12602739726027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125.12602739726027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125.12602739726027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125.12602739726027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125.12602739726027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125.12602739726027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125.12602739726027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125.12602739726027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125.12602739726027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125.12602739726027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125.12602739726027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125.12602739726027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125.12602739726027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125.12602739726027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125.12602739726027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125.12602739726027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125.12602739726027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125.12602739726027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125.12602739726027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125.12602739726027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125.12602739726027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125.12602739726027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125.12602739726027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125.12602739726027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125.12602739726027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125.12602739726027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125.12602739726027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125.12602739726027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125.12602739726027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125.12602739726027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125.12602739726027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125.12602739726027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125.12602739726027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125.12602739726027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125.12602739726027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125.12602739726027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125.12602739726027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125.12602739726027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125.12602739726027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125.12602739726027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125.12602739726027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125.12602739726027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125.12602739726027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125.12602739726027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125.12602739726027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125.12602739726027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125.12602739726027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125.12602739726027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125.12602739726027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125.12602739726027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125.12602739726027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125.12602739726027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125.12602739726027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125.12602739726027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125.12602739726027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125.12602739726027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125.12602739726027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125.12602739726027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125.12602739726027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125.12602739726027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125.12602739726027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125.12602739726027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125.12602739726027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125.12602739726027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125.12602739726027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125.12602739726027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125.12602739726027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125.12602739726027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125.12602739726027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125.12602739726027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125.12602739726027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125.12602739726027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125.12602739726027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125.12602739726027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125.12602739726027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125.12602739726027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125.12602739726027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125.12602739726027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125.12602739726027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125.12602739726027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125.12602739726027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125.12602739726027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125.12602739726027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125.12602739726027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125.12602739726027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125.12602739726027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125.12602739726027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125.12602739726027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125.12602739726027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125.12602739726027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125.12602739726027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125.12602739726027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125.12602739726027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125.12602739726027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125.12602739726027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125.12602739726027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125.12602739726027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125.12602739726027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125.12602739726027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125.12602739726027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125.12602739726027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125.12602739726027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125.12602739726027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125.12602739726027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125.12602739726027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125.12602739726027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125.12602739726027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125.12602739726027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125.12602739726027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125.12602739726027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125.12602739726027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125.12602739726027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125.12602739726027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125.12602739726027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125.12602739726027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125.12602739726027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125.12602739726027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125.12602739726027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125.12602739726027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125.12602739726027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125.12602739726027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125.12602739726027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125.12602739726027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125.12602739726027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125.12602739726027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125.12602739726027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125.12602739726027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125.12602739726027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125.12602739726027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125.12602739726027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125.12602739726027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125.12602739726027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125.12602739726027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125.12602739726027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125.12602739726027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125.12602739726027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125.12602739726027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125.12602739726027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125.12602739726027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125.12602739726027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125.12602739726027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125.12602739726027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125.12602739726027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125.12602739726027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125.12602739726027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125.12602739726027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125.12602739726027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125.12602739726027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125.12602739726027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125.12602739726027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125.12602739726027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125.12602739726027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125.12602739726027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125.12602739726027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125.12602739726027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125.12602739726027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125.12602739726027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125.12602739726027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125.12602739726027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125.12602739726027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125.12602739726027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125.12602739726027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125.12602739726027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125.12602739726027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125.12602739726027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125.12602739726027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125.12602739726027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125.12602739726027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125.12602739726027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125.12602739726027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125.12602739726027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125.12602739726027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125.12602739726027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125.12602739726027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125.12602739726027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125.12602739726027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125.12602739726027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125.12602739726027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125.12602739726027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125.12602739726027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125.12602739726027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125.12602739726027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125.12602739726027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125.12602739726027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125.12602739726027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125.12602739726027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125.12602739726027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125.12602739726027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125.12602739726027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125.12602739726027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125.12602739726027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125.12602739726027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125.12602739726027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125.12602739726027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125.12602739726027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125.12602739726027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125.12602739726027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125.12602739726027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125.12602739726027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125.12602739726027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125.12602739726027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125.12602739726027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125.12602739726027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125.12602739726027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125.12602739726027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125.12602739726027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125.12602739726027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125.12602739726027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125.12602739726027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125.12602739726027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125.12602739726027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125.12602739726027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125.12602739726027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125.12602739726027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125.12602739726027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125.12602739726027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125.12602739726027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125.12602739726027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125.12602739726027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125.12602739726027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125.12602739726027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125.12602739726027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125.12602739726027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125.12602739726027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125.12602739726027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125.12602739726027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125.12602739726027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125.12602739726027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125.12602739726027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125.12602739726027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125.12602739726027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125.12602739726027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125.12602739726027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125.12602739726027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125.12602739726027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125.12602739726027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125.12602739726027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125.12602739726027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125.12602739726027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125.12602739726027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125.12602739726027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125.12602739726027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125.12602739726027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125.12602739726027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125.12602739726027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125.12602739726027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125.12602739726027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125.12602739726027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125.12602739726027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125.12602739726027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125.12602739726027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125.12602739726027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125.12602739726027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125.12602739726027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125.12602739726027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125.12602739726027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125.12602739726027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125.12602739726027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125.12602739726027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125.12602739726027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125.12602739726027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125.12602739726027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125.12602739726027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125.12602739726027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125.12602739726027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125.12602739726027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125.12602739726027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125.12602739726027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125.12602739726027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125.12602739726027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125.12602739726027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125.12602739726027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125.12602739726027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125.12602739726027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125.12602739726027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125.12602739726027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125.12602739726027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125.12602739726027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125.12602739726027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125.12602739726027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125.12602739726027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125.12602739726027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125.12602739726027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125.12602739726027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125.12602739726027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125.12602739726027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125.12602739726027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125.12602739726027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125.12602739726027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125.12602739726027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125.12602739726027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125.12602739726027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125.12602739726027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125.12602739726027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125.12602739726027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125.12602739726027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125.12602739726027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125.12602739726027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125.12602739726027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125.12602739726027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125.12602739726027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125.12602739726027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125.12602739726027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125.12602739726027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125.12602739726027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125.12602739726027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125.12602739726027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125.12602739726027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125.12602739726027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125.12602739726027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125.12602739726027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125.12602739726027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125.12602739726027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125.12602739726027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125.12602739726027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125.12602739726027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125.12602739726027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125.12602739726027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125.12602739726027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125.12602739726027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125.12602739726027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125.12602739726027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125.12602739726027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125.12602739726027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125.12602739726027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125.12602739726027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125.12602739726027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125.12602739726027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125.12602739726027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125.12602739726027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125.12602739726027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125.12602739726027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125.12602739726027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125.12602739726027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125.12602739726027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125.12602739726027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125.12602739726027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125.12602739726027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125.12602739726027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125.12602739726027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125.12602739726027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125.12602739726027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125.12602739726027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125.12602739726027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125.12602739726027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125.12602739726027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125.12602739726027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125.12602739726027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125.12602739726027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125.12602739726027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125.12602739726027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125.12602739726027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125.12602739726027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125.12602739726027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125.12602739726027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125.12602739726027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125.12602739726027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125.12602739726027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125.12602739726027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125.12602739726027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125.12602739726027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125.12602739726027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125.12602739726027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125.12602739726027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125.12602739726027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125.12602739726027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125.12602739726027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125.12602739726027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125.12602739726027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125.12602739726027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125.12602739726027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125.12602739726027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125.12602739726027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125.12602739726027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125.12602739726027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125.12602739726027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125.12602739726027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125.12602739726027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125.12602739726027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125.12602739726027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125.12602739726027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125.12602739726027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125.12602739726027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125.12602739726027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125.12602739726027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125.12602739726027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125.12602739726027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125.12602739726027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125.12602739726027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125.12602739726027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125.12602739726027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125.12602739726027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125.12602739726027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125.12602739726027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125.12602739726027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125.12602739726027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125.12602739726027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125.12602739726027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125.12602739726027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125.12602739726027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125.12602739726027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125.12602739726027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125.12602739726027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125.12602739726027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125.12602739726027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125.12602739726027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125.12602739726027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125.12602739726027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125.12602739726027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125.12602739726027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125.12602739726027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125.12602739726027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125.12602739726027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125.12602739726027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125.12602739726027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125.12602739726027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125.12602739726027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125.12602739726027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125.12602739726027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125.12602739726027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125.12602739726027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125.12602739726027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125.12602739726027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125.12602739726027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125.12602739726027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125.12602739726027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125.12602739726027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125.12602739726027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125.12602739726027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125.12602739726027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125.12602739726027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125.12602739726027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125.12602739726027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125.12602739726027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125.12602739726027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125.12602739726027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125.12602739726027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125.12602739726027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125.12602739726027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125.12602739726027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125.12602739726027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125.12602739726027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125.12602739726027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125.12602739726027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125.12602739726027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125.12602739726027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125.12602739726027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125.12602739726027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125.12602739726027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125.12602739726027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125.12602739726027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125.12602739726027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125.12602739726027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125.12602739726027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125.12602739726027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125.12602739726027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125.12602739726027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125.12602739726027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125.12602739726027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125.12602739726027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125.12602739726027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125.12602739726027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125.12602739726027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125.12602739726027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125.12602739726027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125.12602739726027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125.12602739726027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125.12602739726027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125.12602739726027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125.12602739726027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125.12602739726027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125.12602739726027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125.12602739726027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125.12602739726027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125.12602739726027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125.12602739726027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125.12602739726027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125.12602739726027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125.12602739726027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125.12602739726027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125.12602739726027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125.12602739726027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125.12602739726027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125.12602739726027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125.12602739726027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125.12602739726027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125.12602739726027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125.12602739726027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125.12602739726027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125.12602739726027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125.12602739726027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125.12602739726027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125.12602739726027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125.12602739726027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125.12602739726027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125.12602739726027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125.12602739726027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125.12602739726027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125.12602739726027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125.12602739726027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125.12602739726027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125.12602739726027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125.12602739726027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125.12602739726027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125.12602739726027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125.12602739726027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125.12602739726027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125.12602739726027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125.12602739726027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125.12602739726027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125.12602739726027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125.12602739726027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125.12602739726027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125.12602739726027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125.12602739726027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125.12602739726027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125.12602739726027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125.12602739726027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125.12602739726027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125.12602739726027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125.12602739726027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125.12602739726027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125.12602739726027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125.12602739726027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125.12602739726027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125.12602739726027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125.12602739726027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125.12602739726027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125.12602739726027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125.12602739726027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125.12602739726027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125.12602739726027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125.12602739726027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125.12602739726027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125.12602739726027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125.12602739726027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125.12602739726027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125.12602739726027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125.12602739726027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125.12602739726027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125.12602739726027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125.12602739726027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125.12602739726027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125.12602739726027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125.12602739726027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125.12602739726027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125.12602739726027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125.12602739726027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125.12602739726027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125.12602739726027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125.12602739726027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125.12602739726027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125.12602739726027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125.12602739726027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125.12602739726027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125.12602739726027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125.12602739726027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125.12602739726027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125.12602739726027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125.12602739726027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125.12602739726027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125.12602739726027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125.12602739726027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125.12602739726027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125.12602739726027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125.12602739726027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125.12602739726027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125.12602739726027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125.12602739726027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125.12602739726027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125.12602739726027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125.12602739726027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125.12602739726027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125.12602739726027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125.12602739726027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125.12602739726027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125.12602739726027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125.12602739726027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125.12602739726027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125.12602739726027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125.12602739726027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125.12602739726027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125.12602739726027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125.12602739726027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125.12602739726027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125.12602739726027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125.12602739726027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125.12602739726027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125.12602739726027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125.12602739726027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125.12602739726027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125.12602739726027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125.12602739726027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125.12602739726027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125.12602739726027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125.12602739726027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125.12602739726027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125.12602739726027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125.12602739726027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125.12602739726027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125.12602739726027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125.12602739726027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125.12602739726027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125.12602739726027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125.12602739726027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125.12602739726027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125.12602739726027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125.12602739726027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125.12602739726027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125.12602739726027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125.12602739726027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125.12602739726027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125.12602739726027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125.12602739726027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125.12602739726027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125.12602739726027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125.12602739726027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125.12602739726027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125.12602739726027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125.12602739726027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125.12602739726027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125.12602739726027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125.12602739726027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125.12602739726027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125.12602739726027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125.12602739726027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125.12602739726027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125.12602739726027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125.12602739726027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125.12602739726027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125.12602739726027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125.12602739726027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125.12602739726027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125.12602739726027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125.12602739726027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125.12602739726027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125.12602739726027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125.12602739726027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125.12602739726027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125.12602739726027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125.12602739726027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125.12602739726027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125.12602739726027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125.12602739726027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125.12602739726027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125.12602739726027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125.12602739726027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125.12602739726027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125.12602739726027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125.12602739726027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125.12602739726027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125.12602739726027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125.12602739726027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125.12602739726027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125.12602739726027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125.12602739726027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125.12602739726027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125.12602739726027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125.12602739726027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125.12602739726027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125.12602739726027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125.12602739726027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125.12602739726027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125.12602739726027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125.12602739726027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125.12602739726027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125.12602739726027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125.12602739726027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125.12602739726027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125.12602739726027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125.12602739726027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125.12602739726027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125.12602739726027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125.12602739726027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125.12602739726027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125.12602739726027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125.12602739726027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125.12602739726027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125.12602739726027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125.12602739726027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125.12602739726027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125.12602739726027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125.12602739726027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125.12602739726027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125.12602739726027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125.12602739726027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125.12602739726027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125.12602739726027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125.12602739726027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125.12602739726027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125.12602739726027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125.12602739726027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125.12602739726027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125.12602739726027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125.12602739726027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125.12602739726027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125.12602739726027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125.12602739726027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125.12602739726027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125.12602739726027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125.12602739726027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125.12602739726027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125.12602739726027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125.12602739726027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125.12602739726027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125.12602739726027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125.12602739726027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125.12602739726027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125.12602739726027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125.12602739726027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125.12602739726027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125.12602739726027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125.12602739726027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125.12602739726027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125.12602739726027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125.12602739726027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125.12602739726027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125.12602739726027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125.12602739726027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125.12602739726027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125.12602739726027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125.12602739726027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125.12602739726027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125.12602739726027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125.12602739726027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125.12602739726027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125.12602739726027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125.12602739726027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125.12602739726027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125.12602739726027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125.12602739726027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125.12602739726027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125.12602739726027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125.12602739726027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125.12602739726027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125.12602739726027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125.12602739726027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125.12602739726027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125.12602739726027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125.12602739726027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125.12602739726027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125.12602739726027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125.12602739726027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125.12602739726027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125.12602739726027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125.12602739726027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125.12602739726027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125.12602739726027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125.12602739726027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125.12602739726027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125.12602739726027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125.12602739726027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125.12602739726027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125.12602739726027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125.12602739726027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125.12602739726027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125.12602739726027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125.12602739726027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125.12602739726027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125.12602739726027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125.12602739726027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125.12602739726027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125.12602739726027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125.12602739726027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125.12602739726027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125.12602739726027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125.12602739726027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125.12602739726027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125.12602739726027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125.12602739726027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125.12602739726027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125.12602739726027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125.12602739726027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125.12602739726027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125.12602739726027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125.12602739726027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125.12602739726027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125.12602739726027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125.12602739726027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125.12602739726027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125.12602739726027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125.12602739726027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125.12602739726027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125.12602739726027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125.12602739726027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125.12602739726027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125.12602739726027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125.12602739726027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125.12602739726027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125.12602739726027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125.12602739726027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125.12602739726027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125.12602739726027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125.12602739726027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125.12602739726027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125.12602739726027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125.12602739726027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125.12602739726027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125.12602739726027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125.12602739726027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125.12602739726027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125.12602739726027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125.12602739726027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125.12602739726027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125.12602739726027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125.12602739726027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125.12602739726027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125.12602739726027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125.12602739726027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125.12602739726027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125.12602739726027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125.12602739726027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125.12602739726027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125.12602739726027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125.12602739726027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125.12602739726027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125.12602739726027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125.12602739726027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125.12602739726027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125.12602739726027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125.12602739726027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125.12602739726027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125.12602739726027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125.12602739726027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125.12602739726027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125.12602739726027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125.12602739726027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125.12602739726027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125.12602739726027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125.12602739726027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125.12602739726027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125.12602739726027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125.12602739726027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125.12602739726027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125.12602739726027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125.12602739726027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125.12602739726027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125.12602739726027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125.12602739726027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125.12602739726027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125.12602739726027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125.12602739726027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125.12602739726027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125.12602739726027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125.12602739726027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125.12602739726027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125.12602739726027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125.12602739726027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125.12602739726027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125.12602739726027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125.12602739726027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125.12602739726027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125.12602739726027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125.12602739726027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125.12602739726027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125.12602739726027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125.12602739726027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125.12602739726027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125.12602739726027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125.12602739726027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125.12602739726027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125.12602739726027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125.12602739726027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125.12602739726027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125.12602739726027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125.12602739726027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125.12602739726027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125.12602739726027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125.12602739726027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125.12602739726027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125.12602739726027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125.12602739726027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125.12602739726027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125.12602739726027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125.12602739726027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125.12602739726027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125.12602739726027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125.12602739726027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125.12602739726027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125.12602739726027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125.12602739726027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125.12602739726027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125.12602739726027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125.12602739726027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125.12602739726027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125.12602739726027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125.12602739726027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125.12602739726027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125.12602739726027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125.12602739726027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125.12602739726027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125.12602739726027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125.12602739726027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125.12602739726027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125.12602739726027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125.12602739726027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125.12602739726027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125.12602739726027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125.12602739726027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125.12602739726027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125.12602739726027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125.12602739726027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125.12602739726027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125.12602739726027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125.12602739726027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125.12602739726027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125.12602739726027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125.12602739726027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125.12602739726027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125.12602739726027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125.12602739726027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125.12602739726027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125.12602739726027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125.12602739726027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125.12602739726027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125.12602739726027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125.12602739726027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125.12602739726027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125.12602739726027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125.12602739726027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125.12602739726027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125.12602739726027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125.12602739726027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125.12602739726027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125.12602739726027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125.12602739726027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125.12602739726027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125.12602739726027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125.12602739726027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125.12602739726027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125.12602739726027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125.12602739726027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125.12602739726027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125.12602739726027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125.12602739726027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125.12602739726027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125.12602739726027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125.12602739726027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125.12602739726027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125.12602739726027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125.12602739726027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125.12602739726027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125.12602739726027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125.12602739726027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125.12602739726027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125.12602739726027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125.12602739726027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125.12602739726027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125.12602739726027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125.12602739726027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125.12602739726027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125.12602739726027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125.12602739726027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125.12602739726027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125.12602739726027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125.12602739726027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125.12602739726027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125.12602739726027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125.12602739726027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125.12602739726027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125.12602739726027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125.12602739726027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125.12602739726027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125.12602739726027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125.12602739726027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125.12602739726027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125.12602739726027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125.12602739726027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125.12602739726027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125.12602739726027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125.12602739726027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125.12602739726027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125.12602739726027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125.12602739726027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125.12602739726027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125.12602739726027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125.12602739726027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125.12602739726027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125.12602739726027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125.12602739726027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125.12602739726027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125.12602739726027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125.12602739726027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125.12602739726027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125.12602739726027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125.12602739726027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125.12602739726027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125.12602739726027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125.12602739726027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125.12602739726027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125.12602739726027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125.12602739726027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125.12602739726027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125.12602739726027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125.12602739726027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125.12602739726027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125.12602739726027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125.12602739726027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125.12602739726027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125.12602739726027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125.12602739726027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125.12602739726027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125.12602739726027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125.12602739726027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125.12602739726027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125.12602739726027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125.12602739726027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125.12602739726027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125.12602739726027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125.12602739726027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125.12602739726027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125.12602739726027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125.12602739726027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125.12602739726027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125.12602739726027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125.12602739726027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125.12602739726027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125.12602739726027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125.12602739726027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125.12602739726027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125.12602739726027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125.12602739726027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125.12602739726027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125.12602739726027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125.12602739726027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125.12602739726027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125.12602739726027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125.12602739726027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125.12602739726027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125.12602739726027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125.12602739726027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125.12602739726027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125.12602739726027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125.12602739726027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125.12602739726027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125.12602739726027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125.12602739726027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125.12602739726027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125.12602739726027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125.12602739726027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125.12602739726027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125.12602739726027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125.12602739726027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125.12602739726027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125.12602739726027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125.12602739726027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125.12602739726027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125.12602739726027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125.12602739726027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125.12602739726027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125.12602739726027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125.12602739726027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125.12602739726027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125.12602739726027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125.12602739726027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125.12602739726027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125.12602739726027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125.12602739726027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125.12602739726027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125.12602739726027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125.12602739726027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125.12602739726027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125.12602739726027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125.12602739726027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125.12602739726027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125.12602739726027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125.12602739726027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125.12602739726027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125.12602739726027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125.12602739726027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125.12602739726027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125.12602739726027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125.12602739726027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125.12602739726027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125.12602739726027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125.12602739726027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125.12602739726027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125.12602739726027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125.12602739726027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125.12602739726027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125.12602739726027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125.12602739726027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125.12602739726027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125.12602739726027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125.12602739726027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125.12602739726027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125.12602739726027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125.12602739726027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125.12602739726027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125.12602739726027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125.12602739726027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125.12602739726027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125.12602739726027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125.12602739726027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125.12602739726027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125.12602739726027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125.12602739726027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125.12602739726027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125.12602739726027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125.12602739726027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125.12602739726027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125.12602739726027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125.12602739726027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125.12602739726027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125.12602739726027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125.12602739726027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125.12602739726027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125.12602739726027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125.12602739726027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125.12602739726027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125.12602739726027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125.12602739726027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125.12602739726027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125.12602739726027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125.12602739726027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125.12602739726027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125.12602739726027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125.12602739726027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125.12602739726027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125.12602739726027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125.12602739726027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125.12602739726027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125.12602739726027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125.12602739726027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125.12602739726027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125.12602739726027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125.12602739726027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125.12602739726027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125.12602739726027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125.12602739726027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125.12602739726027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125.12602739726027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125.12602739726027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125.12602739726027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125.12602739726027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125.12602739726027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125.12602739726027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125.12602739726027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125.12602739726027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125.12602739726027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125.12602739726027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125.12602739726027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125.12602739726027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125.12602739726027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125.12602739726027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125.12602739726027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125.12602739726027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125.12602739726027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125.12602739726027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125.12602739726027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125.12602739726027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125.12602739726027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125.12602739726027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125.12602739726027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125.12602739726027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125.12602739726027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125.12602739726027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125.12602739726027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125.12602739726027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125.12602739726027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125.12602739726027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125.12602739726027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125.12602739726027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125.12602739726027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125.12602739726027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125.12602739726027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125.12602739726027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125.12602739726027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125.12602739726027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125.12602739726027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125.12602739726027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125.12602739726027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125.12602739726027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125.12602739726027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125.12602739726027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125.12602739726027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125.12602739726027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125.12602739726027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125.12602739726027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125.12602739726027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125.12602739726027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125.12602739726027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125.12602739726027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125.12602739726027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125.12602739726027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125.12602739726027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125.12602739726027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125.12602739726027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125.12602739726027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125.12602739726027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125.12602739726027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125.12602739726027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125.12602739726027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125.12602739726027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125.12602739726027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125.12602739726027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125.12602739726027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125.12602739726027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125.12602739726027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125.12602739726027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125.12602739726027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125.12602739726027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125.12602739726027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125.12602739726027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125.12602739726027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125.12602739726027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125.12602739726027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125.12602739726027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125.12602739726027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125.12602739726027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125.12602739726027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125.12602739726027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125.12602739726027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125.12602739726027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125.12602739726027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125.12602739726027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125.12602739726027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125.12602739726027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125.12602739726027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125.12602739726027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125.12602739726027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125.12602739726027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125.12602739726027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125.12602739726027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125.12602739726027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125.12602739726027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125.12602739726027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125.12602739726027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125.12602739726027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125.12602739726027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125.12602739726027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125.12602739726027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125.12602739726027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125.12602739726027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125.12602739726027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125.12602739726027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125.12602739726027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125.12602739726027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125.12602739726027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125.12602739726027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125.12602739726027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125.12602739726027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125.12602739726027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125.12602739726027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125.12602739726027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125.12602739726027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125.12602739726027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125.12602739726027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125.12602739726027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125.12602739726027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125.12602739726027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125.12602739726027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125.12602739726027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125.12602739726027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125.12602739726027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125.12602739726027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125.12602739726027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125.12602739726027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125.12602739726027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125.12602739726027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125.12602739726027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125.12602739726027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125.12602739726027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125.12602739726027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125.12602739726027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125.12602739726027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125.12602739726027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125.12602739726027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125.12602739726027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125.12602739726027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125.12602739726027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125.12602739726027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125.12602739726027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125.12602739726027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125.12602739726027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125.12602739726027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125.12602739726027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125.12602739726027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125.12602739726027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125.12602739726027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125.12602739726027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125.12602739726027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125.12602739726027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125.12602739726027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125.12602739726027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125.12602739726027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125.12602739726027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125.12602739726027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125.12602739726027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125.12602739726027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125.12602739726027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125.12602739726027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125.12602739726027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125.12602739726027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125.12602739726027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125.12602739726027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125.12602739726027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125.12602739726027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125.12602739726027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125.12602739726027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125.12602739726027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125.12602739726027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125.12602739726027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125.12602739726027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125.12602739726027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125.12602739726027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125.12602739726027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125.12602739726027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125.12602739726027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125.12602739726027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125.12602739726027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125.12602739726027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125.12602739726027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125.12602739726027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125.12602739726027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125.12602739726027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125.12602739726027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125.12602739726027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125.12602739726027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125.12602739726027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125.12602739726027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125.12602739726027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125.12602739726027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125.12602739726027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125.12602739726027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125.12602739726027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125.12602739726027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125.12602739726027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125.12602739726027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125.12602739726027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125.12602739726027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125.12602739726027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125.12602739726027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125.12602739726027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125.12602739726027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125.12602739726027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125.12602739726027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125.12602739726027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125.12602739726027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125.12602739726027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125.12602739726027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125.12602739726027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125.12602739726027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125.12602739726027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125.12602739726027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125.12602739726027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125.12602739726027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125.12602739726027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125.12602739726027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125.12602739726027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125.12602739726027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125.12602739726027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125.12602739726027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125.12602739726027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125.12602739726027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125.12602739726027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125.12602739726027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125.12602739726027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125.12602739726027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125.12602739726027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125.12602739726027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125.12602739726027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125.12602739726027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125.12602739726027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125.12602739726027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125.12602739726027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125.12602739726027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125.12602739726027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125.12602739726027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125.12602739726027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125.12602739726027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125.12602739726027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125.12602739726027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125.12602739726027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125.12602739726027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125.12602739726027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125.12602739726027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125.12602739726027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125.12602739726027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125.12602739726027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125.12602739726027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125.12602739726027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125.12602739726027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125.12602739726027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125.12602739726027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125.12602739726027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125.12602739726027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125.12602739726027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125.12602739726027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125.12602739726027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125.12602739726027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125.12602739726027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125.12602739726027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125.12602739726027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125.12602739726027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125.12602739726027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125.12602739726027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125.12602739726027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125.12602739726027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125.12602739726027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125.12602739726027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125.12602739726027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125.12602739726027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125.12602739726027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125.12602739726027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125.12602739726027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125.12602739726027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125.12602739726027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125.12602739726027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125.12602739726027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125.12602739726027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125.12602739726027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125.12602739726027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125.12602739726027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125.12602739726027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125.12602739726027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125.12602739726027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125.12602739726027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125.12602739726027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125.12602739726027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125.12602739726027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125.12602739726027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125.12602739726027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125.12602739726027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125.12602739726027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125.12602739726027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125.12602739726027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125.12602739726027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125.12602739726027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125.12602739726027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125.12602739726027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125.12602739726027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125.12602739726027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125.12602739726027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125.12602739726027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125.12602739726027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125.12602739726027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125.12602739726027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125.12602739726027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125.12602739726027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125.12602739726027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125.12602739726027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125.12602739726027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125.12602739726027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125.12602739726027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125.12602739726027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125.12602739726027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125.12602739726027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125.12602739726027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125.12602739726027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125.12602739726027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125.12602739726027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125.12602739726027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125.12602739726027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125.12602739726027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125.12602739726027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125.12602739726027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125.12602739726027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125.12602739726027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125.12602739726027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125.12602739726027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125.12602739726027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125.12602739726027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125.12602739726027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125.12602739726027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125.12602739726027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125.12602739726027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125.12602739726027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125.12602739726027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125.12602739726027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125.12602739726027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125.12602739726027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125.12602739726027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125.12602739726027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125.12602739726027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125.12602739726027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125.12602739726027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125.12602739726027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125.12602739726027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125.12602739726027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125.12602739726027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125.12602739726027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125.12602739726027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125.12602739726027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125.12602739726027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125.12602739726027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125.12602739726027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125.12602739726027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125.12602739726027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125.12602739726027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125.12602739726027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125.12602739726027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125.12602739726027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125.12602739726027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125.12602739726027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125.12602739726027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125.12602739726027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125.12602739726027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125.12602739726027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125.12602739726027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125.12602739726027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125.12602739726027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125.12602739726027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125.12602739726027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125.12602739726027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125.12602739726027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125.12602739726027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125.12602739726027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125.12602739726027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125.12602739726027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125.12602739726027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125.12602739726027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125.12602739726027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125.12602739726027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125.12602739726027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125.12602739726027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125.12602739726027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125.12602739726027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125.12602739726027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125.12602739726027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125.12602739726027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125.12602739726027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125.12602739726027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125.12602739726027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125.12602739726027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125.12602739726027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125.12602739726027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125.12602739726027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125.12602739726027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125.12602739726027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125.12602739726027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125.12602739726027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125.12602739726027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125.12602739726027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125.12602739726027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125.12602739726027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125.12602739726027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125.12602739726027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125.12602739726027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125.12602739726027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125.12602739726027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125.12602739726027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125.12602739726027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125.12602739726027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125.12602739726027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125.12602739726027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125.12602739726027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125.12602739726027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125.12602739726027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125.12602739726027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125.12602739726027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125.12602739726027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125.12602739726027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125.12602739726027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125.12602739726027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125.12602739726027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125.12602739726027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125.12602739726027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125.12602739726027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125.12602739726027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125.12602739726027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125.12602739726027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125.12602739726027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125.12602739726027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125.12602739726027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125.12602739726027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125.12602739726027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125.12602739726027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125.12602739726027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125.12602739726027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125.12602739726027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125.12602739726027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125.12602739726027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125.12602739726027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125.12602739726027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125.12602739726027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125.12602739726027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125.12602739726027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125.12602739726027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125.12602739726027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125.12602739726027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125.12602739726027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125.12602739726027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125.12602739726027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125.12602739726027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125.12602739726027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125.12602739726027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125.12602739726027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125.12602739726027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125.12602739726027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125.12602739726027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125.12602739726027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125.12602739726027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125.12602739726027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125.12602739726027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125.12602739726027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125.12602739726027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125.12602739726027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125.12602739726027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125.12602739726027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125.12602739726027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125.12602739726027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125.12602739726027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125.12602739726027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125.12602739726027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125.12602739726027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125.12602739726027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125.12602739726027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125.12602739726027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125.12602739726027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125.12602739726027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125.12602739726027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125.12602739726027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125.12602739726027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125.12602739726027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125.12602739726027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125.12602739726027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125.12602739726027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125.12602739726027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125.12602739726027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125.12602739726027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125.12602739726027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125.12602739726027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125.12602739726027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125.12602739726027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125.12602739726027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125.12602739726027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125.12602739726027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125.12602739726027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125.12602739726027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125.12602739726027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125.12602739726027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125.12602739726027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125.12602739726027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125.12602739726027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168" zoomScale="98" zoomScaleNormal="98" workbookViewId="0">
      <selection activeCell="J1192" sqref="J1192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45304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 t="str">
        <f t="shared" si="66"/>
        <v/>
      </c>
      <c r="C1193" s="126"/>
      <c r="D1193" s="116">
        <f>MONTH(REGISTROS[[#This Row],[FECHA]])</f>
        <v>1</v>
      </c>
      <c r="E1193" s="10"/>
      <c r="F1193" s="11" t="e">
        <f>VLOOKUP(EXAMENES!E1193,PACIENTE[[APELLIDO / NOMBRE]:[GRUPO ETARIO]],4,0)</f>
        <v>#N/A</v>
      </c>
      <c r="G1193" s="10"/>
      <c r="H1193" s="10"/>
      <c r="I1193" s="49" t="e">
        <f>VLOOKUP(REGISTROS[[#This Row],[TIPO DE EXAMEN ]],SERVICIOS[],2,0)</f>
        <v>#N/A</v>
      </c>
      <c r="J1193" s="10" t="s">
        <v>67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 t="str">
        <f t="shared" si="66"/>
        <v/>
      </c>
      <c r="C1194" s="126"/>
      <c r="D1194" s="116">
        <f>MONTH(REGISTROS[[#This Row],[FECHA]])</f>
        <v>1</v>
      </c>
      <c r="E1194" s="10"/>
      <c r="F1194" s="11" t="e">
        <f>VLOOKUP(EXAMENES!E1194,PACIENTE[[APELLIDO / NOMBRE]:[GRUPO ETARIO]],4,0)</f>
        <v>#N/A</v>
      </c>
      <c r="G1194" s="10"/>
      <c r="H1194" s="10"/>
      <c r="I1194" s="49" t="e">
        <f>VLOOKUP(REGISTROS[[#This Row],[TIPO DE EXAMEN ]],SERVICIOS[],2,0)</f>
        <v>#N/A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 t="str">
        <f t="shared" si="66"/>
        <v/>
      </c>
      <c r="C1195" s="126"/>
      <c r="D1195" s="116">
        <f>MONTH(REGISTROS[[#This Row],[FECHA]])</f>
        <v>1</v>
      </c>
      <c r="E1195" s="10"/>
      <c r="F1195" s="11" t="e">
        <f>VLOOKUP(EXAMENES!E1195,PACIENTE[[APELLIDO / NOMBRE]:[GRUPO ETARIO]],4,0)</f>
        <v>#N/A</v>
      </c>
      <c r="G1195" s="10"/>
      <c r="H1195" s="10"/>
      <c r="I1195" s="49" t="e">
        <f>VLOOKUP(REGISTROS[[#This Row],[TIPO DE EXAMEN ]],SERVICIOS[],2,0)</f>
        <v>#N/A</v>
      </c>
      <c r="J1195" s="10" t="s">
        <v>67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 t="str">
        <f t="shared" si="66"/>
        <v/>
      </c>
      <c r="C1196" s="126"/>
      <c r="D1196" s="116">
        <f>MONTH(REGISTROS[[#This Row],[FECHA]])</f>
        <v>1</v>
      </c>
      <c r="E1196" s="10"/>
      <c r="F1196" s="11" t="e">
        <f>VLOOKUP(EXAMENES!E1196,PACIENTE[[APELLIDO / NOMBRE]:[GRUPO ETARIO]],4,0)</f>
        <v>#N/A</v>
      </c>
      <c r="G1196" s="10"/>
      <c r="H1196" s="10"/>
      <c r="I1196" s="49" t="e">
        <f>VLOOKUP(REGISTROS[[#This Row],[TIPO DE EXAMEN ]],SERVICIOS[],2,0)</f>
        <v>#N/A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 t="str">
        <f t="shared" si="66"/>
        <v/>
      </c>
      <c r="C1197" s="126"/>
      <c r="D1197" s="116">
        <f>MONTH(REGISTROS[[#This Row],[FECHA]])</f>
        <v>1</v>
      </c>
      <c r="E1197" s="10"/>
      <c r="F1197" s="11" t="e">
        <f>VLOOKUP(EXAMENES!E1197,PACIENTE[[APELLIDO / NOMBRE]:[GRUPO ETARIO]],4,0)</f>
        <v>#N/A</v>
      </c>
      <c r="G1197" s="10"/>
      <c r="H1197" s="10"/>
      <c r="I1197" s="49" t="e">
        <f>VLOOKUP(REGISTROS[[#This Row],[TIPO DE EXAMEN ]],SERVICIOS[],2,0)</f>
        <v>#N/A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 t="str">
        <f t="shared" si="66"/>
        <v/>
      </c>
      <c r="C1198" s="126"/>
      <c r="D1198" s="116">
        <f>MONTH(REGISTROS[[#This Row],[FECHA]])</f>
        <v>1</v>
      </c>
      <c r="E1198" s="10"/>
      <c r="F1198" s="11" t="e">
        <f>VLOOKUP(EXAMENES!E1198,PACIENTE[[APELLIDO / NOMBRE]:[GRUPO ETARIO]],4,0)</f>
        <v>#N/A</v>
      </c>
      <c r="G1198" s="10"/>
      <c r="H1198" s="10"/>
      <c r="I1198" s="49" t="e">
        <f>VLOOKUP(REGISTROS[[#This Row],[TIPO DE EXAMEN ]],SERVICIOS[],2,0)</f>
        <v>#N/A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 t="str">
        <f t="shared" si="66"/>
        <v/>
      </c>
      <c r="C1199" s="126"/>
      <c r="D1199" s="116">
        <f>MONTH(REGISTROS[[#This Row],[FECHA]])</f>
        <v>1</v>
      </c>
      <c r="E1199" s="10"/>
      <c r="F1199" s="11" t="e">
        <f>VLOOKUP(EXAMENES!E1199,PACIENTE[[APELLIDO / NOMBRE]:[GRUPO ETARIO]],4,0)</f>
        <v>#N/A</v>
      </c>
      <c r="G1199" s="10"/>
      <c r="H1199" s="10"/>
      <c r="I1199" s="49" t="e">
        <f>VLOOKUP(REGISTROS[[#This Row],[TIPO DE EXAMEN ]],SERVICIOS[],2,0)</f>
        <v>#N/A</v>
      </c>
      <c r="J1199" s="10" t="s">
        <v>67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 t="str">
        <f t="shared" si="66"/>
        <v/>
      </c>
      <c r="C1200" s="126"/>
      <c r="D1200" s="116">
        <f>MONTH(REGISTROS[[#This Row],[FECHA]])</f>
        <v>1</v>
      </c>
      <c r="E1200" s="10"/>
      <c r="F1200" s="11" t="e">
        <f>VLOOKUP(EXAMENES!E1200,PACIENTE[[APELLIDO / NOMBRE]:[GRUPO ETARIO]],4,0)</f>
        <v>#N/A</v>
      </c>
      <c r="G1200" s="10"/>
      <c r="H1200" s="10"/>
      <c r="I1200" s="49" t="e">
        <f>VLOOKUP(REGISTROS[[#This Row],[TIPO DE EXAMEN ]],SERVICIOS[],2,0)</f>
        <v>#N/A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 t="str">
        <f t="shared" si="66"/>
        <v/>
      </c>
      <c r="C1201" s="126"/>
      <c r="D1201" s="116">
        <f>MONTH(REGISTROS[[#This Row],[FECHA]])</f>
        <v>1</v>
      </c>
      <c r="E1201" s="10"/>
      <c r="F1201" s="11" t="e">
        <f>VLOOKUP(EXAMENES!E1201,PACIENTE[[APELLIDO / NOMBRE]:[GRUPO ETARIO]],4,0)</f>
        <v>#N/A</v>
      </c>
      <c r="G1201" s="10"/>
      <c r="H1201" s="10"/>
      <c r="I1201" s="49" t="e">
        <f>VLOOKUP(REGISTROS[[#This Row],[TIPO DE EXAMEN ]],SERVICIOS[],2,0)</f>
        <v>#N/A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 t="str">
        <f t="shared" si="66"/>
        <v/>
      </c>
      <c r="C1202" s="126"/>
      <c r="D1202" s="116">
        <f>MONTH(REGISTROS[[#This Row],[FECHA]])</f>
        <v>1</v>
      </c>
      <c r="E1202" s="10"/>
      <c r="F1202" s="11" t="e">
        <f>VLOOKUP(EXAMENES!E1202,PACIENTE[[APELLIDO / NOMBRE]:[GRUPO ETARIO]],4,0)</f>
        <v>#N/A</v>
      </c>
      <c r="G1202" s="10"/>
      <c r="H1202" s="10"/>
      <c r="I1202" s="49" t="e">
        <f>VLOOKUP(REGISTROS[[#This Row],[TIPO DE EXAMEN ]],SERVICIOS[],2,0)</f>
        <v>#N/A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 t="str">
        <f t="shared" si="66"/>
        <v/>
      </c>
      <c r="C1203" s="126"/>
      <c r="D1203" s="116">
        <f>MONTH(REGISTROS[[#This Row],[FECHA]])</f>
        <v>1</v>
      </c>
      <c r="E1203" s="10"/>
      <c r="F1203" s="11" t="e">
        <f>VLOOKUP(EXAMENES!E1203,PACIENTE[[APELLIDO / NOMBRE]:[GRUPO ETARIO]],4,0)</f>
        <v>#N/A</v>
      </c>
      <c r="G1203" s="10"/>
      <c r="H1203" s="10"/>
      <c r="I1203" s="49" t="e">
        <f>VLOOKUP(REGISTROS[[#This Row],[TIPO DE EXAMEN ]],SERVICIOS[],2,0)</f>
        <v>#N/A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 t="str">
        <f t="shared" si="66"/>
        <v/>
      </c>
      <c r="C1204" s="126"/>
      <c r="D1204" s="116">
        <f>MONTH(REGISTROS[[#This Row],[FECHA]])</f>
        <v>1</v>
      </c>
      <c r="E1204" s="10"/>
      <c r="F1204" s="11" t="e">
        <f>VLOOKUP(EXAMENES!E1204,PACIENTE[[APELLIDO / NOMBRE]:[GRUPO ETARIO]],4,0)</f>
        <v>#N/A</v>
      </c>
      <c r="G1204" s="10"/>
      <c r="H1204" s="10"/>
      <c r="I1204" s="49" t="e">
        <f>VLOOKUP(REGISTROS[[#This Row],[TIPO DE EXAMEN ]],SERVICIOS[],2,0)</f>
        <v>#N/A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 t="str">
        <f t="shared" si="66"/>
        <v/>
      </c>
      <c r="C1205" s="126"/>
      <c r="D1205" s="116">
        <f>MONTH(REGISTROS[[#This Row],[FECHA]])</f>
        <v>1</v>
      </c>
      <c r="E1205" s="10"/>
      <c r="F1205" s="11" t="e">
        <f>VLOOKUP(EXAMENES!E1205,PACIENTE[[APELLIDO / NOMBRE]:[GRUPO ETARIO]],4,0)</f>
        <v>#N/A</v>
      </c>
      <c r="G1205" s="10"/>
      <c r="H1205" s="10"/>
      <c r="I1205" s="49" t="e">
        <f>VLOOKUP(REGISTROS[[#This Row],[TIPO DE EXAMEN ]],SERVICIOS[],2,0)</f>
        <v>#N/A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 t="str">
        <f t="shared" si="66"/>
        <v/>
      </c>
      <c r="C1206" s="126"/>
      <c r="D1206" s="116">
        <f>MONTH(REGISTROS[[#This Row],[FECHA]])</f>
        <v>1</v>
      </c>
      <c r="E1206" s="10"/>
      <c r="F1206" s="11" t="e">
        <f>VLOOKUP(EXAMENES!E1206,PACIENTE[[APELLIDO / NOMBRE]:[GRUPO ETARIO]],4,0)</f>
        <v>#N/A</v>
      </c>
      <c r="G1206" s="10"/>
      <c r="H1206" s="10"/>
      <c r="I1206" s="49" t="e">
        <f>VLOOKUP(REGISTROS[[#This Row],[TIPO DE EXAMEN ]],SERVICIOS[],2,0)</f>
        <v>#N/A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 t="str">
        <f t="shared" si="66"/>
        <v/>
      </c>
      <c r="C1207" s="126"/>
      <c r="D1207" s="116">
        <f>MONTH(REGISTROS[[#This Row],[FECHA]])</f>
        <v>1</v>
      </c>
      <c r="E1207" s="10"/>
      <c r="F1207" s="11" t="e">
        <f>VLOOKUP(EXAMENES!E1207,PACIENTE[[APELLIDO / NOMBRE]:[GRUPO ETARIO]],4,0)</f>
        <v>#N/A</v>
      </c>
      <c r="G1207" s="10"/>
      <c r="H1207" s="10"/>
      <c r="I1207" s="49" t="e">
        <f>VLOOKUP(REGISTROS[[#This Row],[TIPO DE EXAMEN ]],SERVICIOS[],2,0)</f>
        <v>#N/A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 t="str">
        <f t="shared" si="66"/>
        <v/>
      </c>
      <c r="C1208" s="126"/>
      <c r="D1208" s="116">
        <f>MONTH(REGISTROS[[#This Row],[FECHA]])</f>
        <v>1</v>
      </c>
      <c r="E1208" s="10"/>
      <c r="F1208" s="11" t="e">
        <f>VLOOKUP(EXAMENES!E1208,PACIENTE[[APELLIDO / NOMBRE]:[GRUPO ETARIO]],4,0)</f>
        <v>#N/A</v>
      </c>
      <c r="G1208" s="10"/>
      <c r="H1208" s="10"/>
      <c r="I1208" s="49" t="e">
        <f>VLOOKUP(REGISTROS[[#This Row],[TIPO DE EXAMEN ]],SERVICIOS[],2,0)</f>
        <v>#N/A</v>
      </c>
      <c r="J1208" s="10" t="s">
        <v>67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 t="str">
        <f t="shared" si="66"/>
        <v/>
      </c>
      <c r="C1209" s="126"/>
      <c r="D1209" s="116">
        <f>MONTH(REGISTROS[[#This Row],[FECHA]])</f>
        <v>1</v>
      </c>
      <c r="E1209" s="10"/>
      <c r="F1209" s="11" t="e">
        <f>VLOOKUP(EXAMENES!E1209,PACIENTE[[APELLIDO / NOMBRE]:[GRUPO ETARIO]],4,0)</f>
        <v>#N/A</v>
      </c>
      <c r="G1209" s="10"/>
      <c r="H1209" s="10"/>
      <c r="I1209" s="49" t="e">
        <f>VLOOKUP(REGISTROS[[#This Row],[TIPO DE EXAMEN ]],SERVICIOS[],2,0)</f>
        <v>#N/A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 t="str">
        <f t="shared" ref="B1210:B1273" si="68">IF(E1210&lt;&gt;"",1+B1209,"")</f>
        <v/>
      </c>
      <c r="C1210" s="126"/>
      <c r="D1210" s="116">
        <f>MONTH(REGISTROS[[#This Row],[FECHA]])</f>
        <v>1</v>
      </c>
      <c r="E1210" s="10"/>
      <c r="F1210" s="11" t="e">
        <f>VLOOKUP(EXAMENES!E1210,PACIENTE[[APELLIDO / NOMBRE]:[GRUPO ETARIO]],4,0)</f>
        <v>#N/A</v>
      </c>
      <c r="G1210" s="10"/>
      <c r="H1210" s="10"/>
      <c r="I1210" s="49" t="e">
        <f>VLOOKUP(REGISTROS[[#This Row],[TIPO DE EXAMEN ]],SERVICIOS[],2,0)</f>
        <v>#N/A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 t="str">
        <f t="shared" si="68"/>
        <v/>
      </c>
      <c r="C1211" s="126"/>
      <c r="D1211" s="116">
        <f>MONTH(REGISTROS[[#This Row],[FECHA]])</f>
        <v>1</v>
      </c>
      <c r="E1211" s="10"/>
      <c r="F1211" s="11" t="e">
        <f>VLOOKUP(EXAMENES!E1211,PACIENTE[[APELLIDO / NOMBRE]:[GRUPO ETARIO]],4,0)</f>
        <v>#N/A</v>
      </c>
      <c r="G1211" s="10"/>
      <c r="H1211" s="10"/>
      <c r="I1211" s="49" t="e">
        <f>VLOOKUP(REGISTROS[[#This Row],[TIPO DE EXAMEN ]],SERVICIOS[],2,0)</f>
        <v>#N/A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 t="str">
        <f t="shared" si="68"/>
        <v/>
      </c>
      <c r="C1212" s="126"/>
      <c r="D1212" s="116">
        <f>MONTH(REGISTROS[[#This Row],[FECHA]])</f>
        <v>1</v>
      </c>
      <c r="E1212" s="10"/>
      <c r="F1212" s="11" t="e">
        <f>VLOOKUP(EXAMENES!E1212,PACIENTE[[APELLIDO / NOMBRE]:[GRUPO ETARIO]],4,0)</f>
        <v>#N/A</v>
      </c>
      <c r="G1212" s="10"/>
      <c r="H1212" s="10"/>
      <c r="I1212" s="49" t="e">
        <f>VLOOKUP(REGISTROS[[#This Row],[TIPO DE EXAMEN ]],SERVICIOS[],2,0)</f>
        <v>#N/A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 t="str">
        <f t="shared" si="68"/>
        <v/>
      </c>
      <c r="C1213" s="126"/>
      <c r="D1213" s="116">
        <f>MONTH(REGISTROS[[#This Row],[FECHA]])</f>
        <v>1</v>
      </c>
      <c r="E1213" s="10"/>
      <c r="F1213" s="11" t="e">
        <f>VLOOKUP(EXAMENES!E1213,PACIENTE[[APELLIDO / NOMBRE]:[GRUPO ETARIO]],4,0)</f>
        <v>#N/A</v>
      </c>
      <c r="G1213" s="10"/>
      <c r="H1213" s="10"/>
      <c r="I1213" s="49" t="e">
        <f>VLOOKUP(REGISTROS[[#This Row],[TIPO DE EXAMEN ]],SERVICIOS[],2,0)</f>
        <v>#N/A</v>
      </c>
      <c r="J1213" s="10" t="s">
        <v>67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 t="str">
        <f t="shared" si="68"/>
        <v/>
      </c>
      <c r="C1214" s="126"/>
      <c r="D1214" s="116">
        <f>MONTH(REGISTROS[[#This Row],[FECHA]])</f>
        <v>1</v>
      </c>
      <c r="E1214" s="10"/>
      <c r="F1214" s="11" t="e">
        <f>VLOOKUP(EXAMENES!E1214,PACIENTE[[APELLIDO / NOMBRE]:[GRUPO ETARIO]],4,0)</f>
        <v>#N/A</v>
      </c>
      <c r="G1214" s="10"/>
      <c r="H1214" s="10"/>
      <c r="I1214" s="49" t="e">
        <f>VLOOKUP(REGISTROS[[#This Row],[TIPO DE EXAMEN ]],SERVICIOS[],2,0)</f>
        <v>#N/A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 t="str">
        <f t="shared" si="68"/>
        <v/>
      </c>
      <c r="C1215" s="126"/>
      <c r="D1215" s="116">
        <f>MONTH(REGISTROS[[#This Row],[FECHA]])</f>
        <v>1</v>
      </c>
      <c r="E1215" s="10"/>
      <c r="F1215" s="11" t="e">
        <f>VLOOKUP(EXAMENES!E1215,PACIENTE[[APELLIDO / NOMBRE]:[GRUPO ETARIO]],4,0)</f>
        <v>#N/A</v>
      </c>
      <c r="G1215" s="10"/>
      <c r="H1215" s="10"/>
      <c r="I1215" s="49" t="e">
        <f>VLOOKUP(REGISTROS[[#This Row],[TIPO DE EXAMEN ]],SERVICIOS[],2,0)</f>
        <v>#N/A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 t="str">
        <f t="shared" si="68"/>
        <v/>
      </c>
      <c r="C1216" s="126"/>
      <c r="D1216" s="116">
        <f>MONTH(REGISTROS[[#This Row],[FECHA]])</f>
        <v>1</v>
      </c>
      <c r="E1216" s="10"/>
      <c r="F1216" s="11" t="e">
        <f>VLOOKUP(EXAMENES!E1216,PACIENTE[[APELLIDO / NOMBRE]:[GRUPO ETARIO]],4,0)</f>
        <v>#N/A</v>
      </c>
      <c r="G1216" s="10"/>
      <c r="H1216" s="10"/>
      <c r="I1216" s="49" t="e">
        <f>VLOOKUP(REGISTROS[[#This Row],[TIPO DE EXAMEN ]],SERVICIOS[],2,0)</f>
        <v>#N/A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 t="str">
        <f t="shared" si="68"/>
        <v/>
      </c>
      <c r="C1217" s="126"/>
      <c r="D1217" s="116">
        <f>MONTH(REGISTROS[[#This Row],[FECHA]])</f>
        <v>1</v>
      </c>
      <c r="E1217" s="10"/>
      <c r="F1217" s="11" t="e">
        <f>VLOOKUP(EXAMENES!E1217,PACIENTE[[APELLIDO / NOMBRE]:[GRUPO ETARIO]],4,0)</f>
        <v>#N/A</v>
      </c>
      <c r="G1217" s="10"/>
      <c r="H1217" s="10"/>
      <c r="I1217" s="49" t="e">
        <f>VLOOKUP(REGISTROS[[#This Row],[TIPO DE EXAMEN ]],SERVICIOS[],2,0)</f>
        <v>#N/A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 t="str">
        <f t="shared" si="68"/>
        <v/>
      </c>
      <c r="C1218" s="126"/>
      <c r="D1218" s="116">
        <f>MONTH(REGISTROS[[#This Row],[FECHA]])</f>
        <v>1</v>
      </c>
      <c r="E1218" s="10"/>
      <c r="F1218" s="11" t="e">
        <f>VLOOKUP(EXAMENES!E1218,PACIENTE[[APELLIDO / NOMBRE]:[GRUPO ETARIO]],4,0)</f>
        <v>#N/A</v>
      </c>
      <c r="G1218" s="10"/>
      <c r="H1218" s="10"/>
      <c r="I1218" s="49" t="e">
        <f>VLOOKUP(REGISTROS[[#This Row],[TIPO DE EXAMEN ]],SERVICIOS[],2,0)</f>
        <v>#N/A</v>
      </c>
      <c r="J1218" s="10" t="s">
        <v>67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 t="str">
        <f t="shared" si="68"/>
        <v/>
      </c>
      <c r="C1219" s="126"/>
      <c r="D1219" s="116">
        <f>MONTH(REGISTROS[[#This Row],[FECHA]])</f>
        <v>1</v>
      </c>
      <c r="E1219" s="10"/>
      <c r="F1219" s="11" t="e">
        <f>VLOOKUP(EXAMENES!E1219,PACIENTE[[APELLIDO / NOMBRE]:[GRUPO ETARIO]],4,0)</f>
        <v>#N/A</v>
      </c>
      <c r="G1219" s="10"/>
      <c r="H1219" s="10"/>
      <c r="I1219" s="49" t="e">
        <f>VLOOKUP(REGISTROS[[#This Row],[TIPO DE EXAMEN ]],SERVICIOS[],2,0)</f>
        <v>#N/A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 t="str">
        <f t="shared" si="68"/>
        <v/>
      </c>
      <c r="C1220" s="126"/>
      <c r="D1220" s="116">
        <f>MONTH(REGISTROS[[#This Row],[FECHA]])</f>
        <v>1</v>
      </c>
      <c r="E1220" s="10"/>
      <c r="F1220" s="11" t="e">
        <f>VLOOKUP(EXAMENES!E1220,PACIENTE[[APELLIDO / NOMBRE]:[GRUPO ETARIO]],4,0)</f>
        <v>#N/A</v>
      </c>
      <c r="G1220" s="10"/>
      <c r="H1220" s="10"/>
      <c r="I1220" s="49" t="e">
        <f>VLOOKUP(REGISTROS[[#This Row],[TIPO DE EXAMEN ]],SERVICIOS[],2,0)</f>
        <v>#N/A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 t="str">
        <f t="shared" si="68"/>
        <v/>
      </c>
      <c r="C1221" s="126"/>
      <c r="D1221" s="116">
        <f>MONTH(REGISTROS[[#This Row],[FECHA]])</f>
        <v>1</v>
      </c>
      <c r="E1221" s="10"/>
      <c r="F1221" s="11" t="e">
        <f>VLOOKUP(EXAMENES!E1221,PACIENTE[[APELLIDO / NOMBRE]:[GRUPO ETARIO]],4,0)</f>
        <v>#N/A</v>
      </c>
      <c r="G1221" s="10"/>
      <c r="H1221" s="10"/>
      <c r="I1221" s="49" t="e">
        <f>VLOOKUP(REGISTROS[[#This Row],[TIPO DE EXAMEN ]],SERVICIOS[],2,0)</f>
        <v>#N/A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 t="str">
        <f t="shared" si="68"/>
        <v/>
      </c>
      <c r="C1222" s="126"/>
      <c r="D1222" s="116">
        <f>MONTH(REGISTROS[[#This Row],[FECHA]])</f>
        <v>1</v>
      </c>
      <c r="E1222" s="10"/>
      <c r="F1222" s="11" t="e">
        <f>VLOOKUP(EXAMENES!E1222,PACIENTE[[APELLIDO / NOMBRE]:[GRUPO ETARIO]],4,0)</f>
        <v>#N/A</v>
      </c>
      <c r="G1222" s="10"/>
      <c r="H1222" s="10"/>
      <c r="I1222" s="49" t="e">
        <f>VLOOKUP(REGISTROS[[#This Row],[TIPO DE EXAMEN ]],SERVICIOS[],2,0)</f>
        <v>#N/A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193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15920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3425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440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19785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117</v>
      </c>
      <c r="C11" s="17">
        <f>COUNTIFS(REGISTROS[DR. SOLICITANTE],ESTADISTICA[[#This Row],[MEDICO ]],REGISTROS[[TIPO DE EXAMEN ]],"RX PERIAPICAL")</f>
        <v>47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169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6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62</v>
      </c>
      <c r="C16" s="17">
        <f>COUNTIFS(REGISTROS[DR. SOLICITANTE],ESTADISTICA[[#This Row],[MEDICO ]],REGISTROS[[TIPO DE EXAMEN ]],"RX PERIAPICAL")</f>
        <v>33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95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124</v>
      </c>
      <c r="C17" s="17">
        <f>COUNTIFS(REGISTROS[DR. SOLICITANTE],ESTADISTICA[[#This Row],[MEDICO ]],REGISTROS[[TIPO DE EXAMEN ]],"RX PERIAPICAL")</f>
        <v>97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226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11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11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24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28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12</v>
      </c>
      <c r="C25" s="17">
        <f>COUNTIFS(REGISTROS[DR. SOLICITANTE],ESTADISTICA[[#This Row],[MEDICO ]],REGISTROS[[TIPO DE EXAMEN ]],"RX PERIAPICAL")</f>
        <v>1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175</v>
      </c>
      <c r="C41" s="17">
        <f>COUNTIFS(REGISTROS[DR. SOLICITANTE],ESTADISTICA[[#This Row],[MEDICO ]],REGISTROS[[TIPO DE EXAMEN ]],"RX PERIAPICAL")</f>
        <v>73</v>
      </c>
      <c r="D41" s="17">
        <f>COUNTIFS(REGISTROS[DR. SOLICITANTE],ESTADISTICA[[#This Row],[MEDICO ]],REGISTROS[[TIPO DE EXAMEN ]],"RX PARCIAL")</f>
        <v>29</v>
      </c>
      <c r="E41" s="88">
        <f>ESTADISTICA[[#This Row],[RX PANORAMICA]]+ESTADISTICA[[#This Row],[RX PERIAPICAL ]]+ESTADISTICA[[#This Row],[RX PARCIAL]]</f>
        <v>277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6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6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11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11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0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0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613</v>
      </c>
      <c r="C64" s="208">
        <f>SUM(ESTADISTICA[[RX PERIAPICAL ]])</f>
        <v>295</v>
      </c>
      <c r="D64" s="209">
        <f>SUM(ESTADISTICA[RX PARCIAL])</f>
        <v>40</v>
      </c>
      <c r="E64" s="210">
        <f>SUM(ESTADISTICA[TOTAL])</f>
        <v>948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2025-01-14T22:40:10Z</dcterms:modified>
</cp:coreProperties>
</file>