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3" i="11" l="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C63" i="7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E85" i="7" l="1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E63" i="7" s="1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E62" i="7" s="1"/>
  <c r="B62" i="11"/>
  <c r="A1524" i="3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E69" i="7" l="1"/>
  <c r="E70" i="7"/>
  <c r="E82" i="7"/>
  <c r="E94" i="7"/>
  <c r="E93" i="7"/>
  <c r="E81" i="7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E61" i="7" l="1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D1688" i="3"/>
  <c r="E1688" i="3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D1698" i="3"/>
  <c r="E1698" i="3" s="1"/>
  <c r="G1698" i="1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G1687" i="1"/>
  <c r="J1687" i="1"/>
  <c r="E1688" i="1"/>
  <c r="G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G1694" i="1"/>
  <c r="J1694" i="1"/>
  <c r="E1695" i="1"/>
  <c r="J1695" i="1"/>
  <c r="E1696" i="1"/>
  <c r="J1696" i="1"/>
  <c r="E1697" i="1"/>
  <c r="G1697" i="1"/>
  <c r="J1697" i="1"/>
  <c r="E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95" i="1" l="1"/>
  <c r="C63" i="11"/>
  <c r="D63" i="11" s="1"/>
  <c r="C79" i="11"/>
  <c r="D79" i="11" s="1"/>
  <c r="C71" i="11"/>
  <c r="D71" i="11" s="1"/>
  <c r="C75" i="11"/>
  <c r="D75" i="11" s="1"/>
  <c r="C91" i="11"/>
  <c r="D91" i="11" s="1"/>
  <c r="C83" i="11"/>
  <c r="D83" i="11" s="1"/>
  <c r="C87" i="11"/>
  <c r="D87" i="11" s="1"/>
  <c r="C68" i="11"/>
  <c r="D68" i="11" s="1"/>
  <c r="C95" i="11"/>
  <c r="D95" i="11" s="1"/>
  <c r="C64" i="11"/>
  <c r="D64" i="11" s="1"/>
  <c r="C80" i="11"/>
  <c r="D80" i="11" s="1"/>
  <c r="C72" i="11"/>
  <c r="D72" i="11" s="1"/>
  <c r="C76" i="11"/>
  <c r="D76" i="11" s="1"/>
  <c r="C92" i="11"/>
  <c r="D92" i="11" s="1"/>
  <c r="C84" i="11"/>
  <c r="D84" i="11" s="1"/>
  <c r="C98" i="11"/>
  <c r="D98" i="11" s="1"/>
  <c r="C88" i="11"/>
  <c r="D88" i="11" s="1"/>
  <c r="C69" i="11"/>
  <c r="D69" i="11" s="1"/>
  <c r="C96" i="11"/>
  <c r="D96" i="11" s="1"/>
  <c r="C77" i="11"/>
  <c r="D77" i="11" s="1"/>
  <c r="C81" i="11"/>
  <c r="D81" i="11" s="1"/>
  <c r="C73" i="11"/>
  <c r="D73" i="11" s="1"/>
  <c r="C65" i="11"/>
  <c r="D65" i="11" s="1"/>
  <c r="C93" i="11"/>
  <c r="D93" i="11" s="1"/>
  <c r="C85" i="11"/>
  <c r="D85" i="11" s="1"/>
  <c r="C67" i="11"/>
  <c r="D67" i="11" s="1"/>
  <c r="C66" i="11"/>
  <c r="D66" i="11" s="1"/>
  <c r="C70" i="11"/>
  <c r="D70" i="11" s="1"/>
  <c r="C97" i="11"/>
  <c r="D97" i="11" s="1"/>
  <c r="C78" i="11"/>
  <c r="D78" i="11" s="1"/>
  <c r="C82" i="11"/>
  <c r="D82" i="11" s="1"/>
  <c r="C74" i="11"/>
  <c r="D74" i="11" s="1"/>
  <c r="C90" i="11"/>
  <c r="D90" i="11" s="1"/>
  <c r="C94" i="11"/>
  <c r="D94" i="11" s="1"/>
  <c r="C86" i="11"/>
  <c r="D86" i="11" s="1"/>
  <c r="C89" i="11"/>
  <c r="D89" i="11" s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C62" i="11" s="1"/>
  <c r="D62" i="11" s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C100" i="11" l="1"/>
  <c r="D100" i="11" s="1"/>
  <c r="N39" i="1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<sst xmlns="http://schemas.openxmlformats.org/spreadsheetml/2006/main" count="23992" uniqueCount="3481">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</sst>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170</c:v>
                </c:pt>
                <c:pt idx="1">
                  <c:v>12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92</c:v>
                </c:pt>
                <c:pt idx="6">
                  <c:v>174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55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3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265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170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174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55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65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47</c:v>
                      </c:pt>
                      <c:pt idx="6">
                        <c:v>137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96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245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140</c:v>
                      </c:pt>
                      <c:pt idx="6">
                        <c:v>321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395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679" zoomScaleNormal="100" workbookViewId="0">
      <selection activeCell="B1698" sqref="B169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234</v>
      </c>
      <c r="C12" s="12">
        <v>35676</v>
      </c>
      <c r="D12" s="13">
        <f ca="1">(TODAY()-PACIENTE[[#This Row],[FECHA. DE NACIMIENTO]])/365</f>
        <v>27.75068493150685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4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59.739726027397261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4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27.043835616438358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4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47.750684931506846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4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2.3260273972602739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4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14.216438356164383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4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19.758904109589039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4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17.205479452054796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4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14.112328767123287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4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71.780821917808225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4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39.558904109589044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4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27.616438356164384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4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26.405479452054795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4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35.438356164383563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4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53.610958904109587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4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11.293150684931506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4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19.81917808219178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4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27.298630136986301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4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24.895890410958906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4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6.0136986301369859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4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36.37808219178082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4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9.536986301369863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4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31.416438356164385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4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6.9315068493150687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4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27.408219178082192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4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20.076712328767123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4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4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74.904109589041099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4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19.964383561643835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4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44.038356164383565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4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25.624657534246577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4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43.61917808219178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4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33.558904109589044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4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32.038356164383565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4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32.81095890410959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4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17.761643835616439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4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21.183561643835617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4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52.101369863013701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4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11.495890410958904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4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23.5013698630137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4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27.153424657534245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4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15.454794520547946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4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31.504109589041096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4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61.726027397260275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4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22.786301369863015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4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27.043835616438358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4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18.167123287671235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4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38.169863013698631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4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78.019178082191786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4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20.912328767123288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4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26.246575342465754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4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6.4219178082191783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4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30.493150684931507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4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44.731506849315068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4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30.652054794520549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4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43.676712328767124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4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23.134246575342466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4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67.328767123287676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4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18.56986301369863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4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65.331506849315062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4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50.449315068493149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4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17.438356164383563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4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23.726027397260275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4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25.676712328767124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4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33.972602739726028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4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30.553424657534247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4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31.424657534246574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4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28.295890410958904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4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49.186301369863017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4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33.542465753424658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4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16.797260273972604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4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22.797260273972604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4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55.109589041095887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4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18.901369863013699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4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17.282191780821918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4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16.893150684931506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4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14.673972602739726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4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23.646575342465752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4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48.926027397260277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4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14.783561643835617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4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12.717808219178082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4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14.342465753424657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4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30.906849315068492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4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23.934246575342467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4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8.912328767123288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4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40.273972602739725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4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12.394520547945206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4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20.827397260273973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4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50.084931506849315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4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12.871232876712329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4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15.723287671232876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4">
        <f t="shared" si="4"/>
        <v>92</v>
      </c>
      <c r="B103" t="s">
        <v>410</v>
      </c>
      <c r="C103" s="12"/>
      <c r="D103" s="13">
        <f ca="1">(TODAY()-PACIENTE[[#This Row],[FECHA. DE NACIMIENTO]])/365</f>
        <v>125.49315068493151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4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25.695890410958903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4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33.542465753424658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4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32.813698630136983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4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23.789041095890411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4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54.43287671232877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4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58.290410958904111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4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21.287671232876711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4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55.8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4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14.898630136986302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4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74.978082191780828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4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30.594520547945205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4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39.613698630136987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4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14.854794520547944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4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12.394520547945206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4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10.687671232876712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4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15.898630136986302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4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25.172602739726027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4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78.671232876712324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4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29.580821917808219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4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23.446575342465753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4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35.098630136986301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4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25.863013698630137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4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44.443835616438356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4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9.4273972602739722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4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30.824657534246576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4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22.221917808219178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4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14.016438356164384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4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17.813698630136987</v>
      </c>
      <c r="E131" s="14" t="str">
        <f t="shared" ca="1" si="14"/>
        <v>ADULTO</v>
      </c>
      <c r="F131" s="14" t="s">
        <v>14</v>
      </c>
    </row>
    <row r="132" spans="1:7" x14ac:dyDescent="0.25">
      <c r="A132" s="84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25.36986301369863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4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11.980821917808219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4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25.709589041095889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4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21.986301369863014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4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21.986301369863014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4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21.802739726027397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4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16.8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4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27.668493150684931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4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8.7589041095890412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4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61.986301369863014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4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31.753424657534246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4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15.117808219178082</v>
      </c>
      <c r="E143" s="14" t="str">
        <f t="shared" ca="1" si="15"/>
        <v>ADOLECENTE</v>
      </c>
      <c r="F143" s="14" t="s">
        <v>15</v>
      </c>
    </row>
    <row r="144" spans="1:7" x14ac:dyDescent="0.25">
      <c r="A144" s="84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14.621917808219179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4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48.284931506849318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4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60.9972602739726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4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11.75068493150685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4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23.383561643835616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4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12.394520547945206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4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13.92876712328767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4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32.11780821917808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4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22.052054794520547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4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23.797260273972604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4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32.975342465753428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4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53.438356164383563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4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32.56986301369863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4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50.136986301369866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4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62.747945205479454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4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28.635616438356163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4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17.956164383561642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4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42.972602739726028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4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18.134246575342466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4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24.547945205479451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4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73.750684931506854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4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22.394520547945206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4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29.863013698630137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4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23.024657534246575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4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20.443835616438356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4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51.030136986301372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4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15.490410958904109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4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13.621917808219179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4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27.44109589041096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4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31.594520547945205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4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46.624657534246573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4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13.602739726027398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4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24.084931506849315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4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48.284931506849318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4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76.547945205479451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4">
        <f t="shared" si="18"/>
        <v>168</v>
      </c>
      <c r="B179" s="109" t="s">
        <v>548</v>
      </c>
      <c r="C179" s="12">
        <v>34990</v>
      </c>
      <c r="D179" s="13">
        <f ca="1">(TODAY()-PACIENTE[[#This Row],[FECHA. DE NACIMIENTO]])/365</f>
        <v>29.63013698630137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4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55.898630136986299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4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21.153424657534245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4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13.361643835616439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4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49.287671232876711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4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39.936986301369863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4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36.035616438356165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4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21.224657534246575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4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18.276712328767122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4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54.471232876712328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4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31.972602739726028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4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13.791780821917808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4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21.410958904109588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4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16.298630136986301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4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29.547945205479451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4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12.386301369863014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4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53.739726027397261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4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21.654794520547945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4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44.265753424657532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4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44.265753424657532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4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25.18082191780822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4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40.679452054794524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4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50.512328767123286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4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54.254794520547946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4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69.679452054794524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4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17.405479452054795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4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28.230136986301371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4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65.558904109589037</v>
      </c>
      <c r="E206" s="14" t="str">
        <f t="shared" ca="1" si="21"/>
        <v>TERCERA EDAD</v>
      </c>
      <c r="F206" s="14" t="s">
        <v>15</v>
      </c>
    </row>
    <row r="207" spans="1:7" x14ac:dyDescent="0.25">
      <c r="A207" s="84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11.994520547945205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4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45.668493150684931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4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30.82191780821918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4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52.695890410958903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4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48.934246575342463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4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22.027397260273972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4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22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4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15.726027397260275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4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22.676712328767124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4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14.873972602739727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4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17.8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4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25.073972602739726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4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22.169863013698631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4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23.391780821917809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4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61.054794520547944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4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34.38356164383562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4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14.583561643835617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4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23.391780821917809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4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29.268493150684932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4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56.42739726027397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4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31.673972602739727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4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29.610958904109587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4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18.863013698630137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4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18.594520547945205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4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22.164383561643834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4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14.263013698630138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4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52.079452054794523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4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30.989041095890411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4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9.0958904109589049</v>
      </c>
      <c r="E235" s="14" t="str">
        <f t="shared" ca="1" si="21"/>
        <v>NIÑO</v>
      </c>
      <c r="F235" s="14" t="s">
        <v>14</v>
      </c>
    </row>
    <row r="236" spans="1:7" x14ac:dyDescent="0.25">
      <c r="A236" s="84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27.126027397260273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4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28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4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34.446575342465756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4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17.989041095890411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4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11.991780821917809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4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13.284931506849315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4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15.967123287671233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4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30.726027397260275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4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23.643835616438356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4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42.438356164383563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4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15.547945205479452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4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11.4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4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42.339726027397262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4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16.238356164383561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4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14.287671232876713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4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20.221917808219178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4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68.046575342465758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4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28.676712328767124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4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23.227397260273971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4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21.295890410958904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4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40.93150684931507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4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3.4136986301369863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4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14.183561643835617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4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18.63013698630137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4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24.194520547945206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4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39.07123287671233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4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20.161643835616438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4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15.830136986301369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4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13.761643835616438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4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48.079452054794523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4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15.956164383561644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4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29.668493150684931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4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24.106849315068494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4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17.315068493150687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4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29.917808219178081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4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21.019178082191782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4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24.172602739726027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4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21.260273972602739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4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23.731506849315068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4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17.69041095890411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4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17.63013698630137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4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30.624657534246577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4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16.860273972602741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4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27.463013698630139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4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22.813698630136987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4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51.060273972602737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4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21.81917808219178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4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47.090410958904108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4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20.002739726027396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4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9.8904109589041092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4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21.424657534246574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4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29.835616438356166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4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26.961643835616439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4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33.783561643835618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4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39.542465753424658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4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14.153424657534247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4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25.219178082191782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4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9.9945205479452053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4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8.1205479452054803</v>
      </c>
      <c r="E294" s="14" t="str">
        <f t="shared" ca="1" si="23"/>
        <v>NIÑO</v>
      </c>
      <c r="F294" s="14" t="s">
        <v>14</v>
      </c>
    </row>
    <row r="295" spans="1:7" x14ac:dyDescent="0.25">
      <c r="A295" s="84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60.975342465753428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4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25.794520547945204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4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10.189041095890412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4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15.282191780821918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4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15.252054794520548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4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23.12876712328767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4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30.424657534246574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4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17.156164383561645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4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8.1534246575342468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4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18.769863013698629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4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7.8684931506849312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4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25.55890410958904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4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31.443835616438356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4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26.841095890410958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4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23.852054794520548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4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23.4986301369863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4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11.104109589041096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4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27.079452054794519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4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15.745205479452055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4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21.723287671232878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4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46.871232876712327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4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66.095890410958901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4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14.273972602739725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4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18.504109589041096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4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23.005479452054793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4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72.120547945205473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4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29.942465753424656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4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37.728767123287675</v>
      </c>
      <c r="E322" s="14" t="str">
        <f t="shared" ca="1" si="25"/>
        <v>ADULTO</v>
      </c>
      <c r="F322" s="14" t="s">
        <v>15</v>
      </c>
    </row>
    <row r="323" spans="1:7" x14ac:dyDescent="0.25">
      <c r="A323" s="84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13.367123287671232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4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63.671232876712331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4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41.495890410958907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4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14.238356164383562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4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22.44109589041096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4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16.991780821917807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4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17.13150684931507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4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47.663013698630138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4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15.413698630136986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4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26.068493150684933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4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34.657534246575345</v>
      </c>
      <c r="E333" s="14" t="str">
        <f t="shared" ca="1" si="25"/>
        <v>ADULTO</v>
      </c>
      <c r="F333" s="14" t="s">
        <v>14</v>
      </c>
    </row>
    <row r="334" spans="1:7" x14ac:dyDescent="0.25">
      <c r="A334" s="84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38.62191780821918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4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18.139726027397259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4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21.556164383561644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4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18.87123287671233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4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16.243835616438357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4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25.978082191780821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4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33.057534246575344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4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24.961643835616439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4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12.997260273972604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4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11.641095890410959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4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30.345205479452055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4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13.421917808219177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4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29.438356164383563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4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39.967123287671235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4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27.756164383561643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4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39.065753424657537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4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13.117808219178082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4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62.865753424657534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4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56.402739726027399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4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14.397260273972602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4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13.43013698630137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4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34.391780821917806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4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19.328767123287673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4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35.342465753424655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4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13.224657534246575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4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14.830136986301369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4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17.945205479452056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4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22.786301369863015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4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39.446575342465756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4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63.835616438356162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4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20.317808219178083</v>
      </c>
      <c r="E364" s="14" t="str">
        <f t="shared" ca="1" si="25"/>
        <v>ADULTO</v>
      </c>
      <c r="F364" s="14" t="s">
        <v>14</v>
      </c>
    </row>
    <row r="365" spans="1:7" x14ac:dyDescent="0.25">
      <c r="A365" s="84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17.736986301369864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4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21.167123287671235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4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6.6794520547945204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4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20.816438356164383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4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6.0383561643835613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4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54.43287671232877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4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15.641095890410959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4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12.178082191780822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4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15.580821917808219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4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38.230136986301368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4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27.19178082191781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4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20.82191780821918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4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18.723287671232878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4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51.753424657534246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4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9.7369863013698623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4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24.136986301369863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4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29.073972602739726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4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36.715068493150682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4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30.506849315068493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4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28.394520547945206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4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13.789041095890411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4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40.6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4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27.813698630136987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4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22.312328767123287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4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57.271232876712325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4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16.276712328767122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4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31.904109589041095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4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15.101369863013698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4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17.304109589041097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4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19.446575342465753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4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78.063013698630144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4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11.947945205479453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4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11.58904109589041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4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22.972602739726028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4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33.180821917808217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4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37.69041095890411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4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55.356164383561641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4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19.076712328767123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4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16.013698630136986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4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35.213698630136989</v>
      </c>
      <c r="E404" s="14" t="str">
        <f t="shared" ca="1" si="27"/>
        <v>ADULTO</v>
      </c>
      <c r="F404" s="14" t="s">
        <v>14</v>
      </c>
    </row>
    <row r="405" spans="1:7" x14ac:dyDescent="0.25">
      <c r="A405" s="84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25.761643835616439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4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18.19178082191781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4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59.728767123287675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4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52.101369863013701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4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6.8986301369863012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4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69.93424657534247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4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65.589041095890408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4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38.901369863013699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4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57.649315068493152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4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24.169863013698631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4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20.504109589041096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4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22.367123287671234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4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28.136986301369863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4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22.898630136986302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4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56.060273972602737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4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25.454794520547946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4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6.1945205479452055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4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23.980821917808218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4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41.695890410958903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4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35.92876712328767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4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22.772602739726029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4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38.495890410958907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4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39.802739726027397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4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33.6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4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23.389041095890413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4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29.671232876712327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4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33.684931506849317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4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32.602739726027394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4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15.293150684931506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4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19.024657534246575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4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36.967123287671235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4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27.613698630136987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4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44.178082191780824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4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29.515068493150686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4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80.643835616438352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4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54.753424657534246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4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10.810958904109588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4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52.369863013698627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4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12.227397260273973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4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58.641095890410959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4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58.641095890410959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4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30.167123287671235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4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63.865753424657534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4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55.652054794520545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4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21.734246575342464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4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71.772602739726025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4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21.032876712328768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4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15.235616438356164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4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28.602739726027398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4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8.5780821917808225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4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22.312328767123287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4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27.613698630136987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4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18.265753424657536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4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7.904109589041096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4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14.421917808219177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4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54.838356164383562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4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17.904109589041095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4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15.441095890410958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4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21.002739726027396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4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27.82191780821918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4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21.142465753424659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4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13.920547945205479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4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21.364383561643837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4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16.602739726027398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4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26.353424657534248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4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28.63013698630137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4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28.287671232876711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4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65.589041095890408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4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50.295890410958904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4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10.30958904109589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4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22.18904109589041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4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21.490410958904111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4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21.956164383561642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4">
        <f t="shared" si="30"/>
        <v>467</v>
      </c>
      <c r="B478" s="109" t="s">
        <v>1132</v>
      </c>
      <c r="C478" s="12">
        <v>36931</v>
      </c>
      <c r="D478" s="13">
        <f ca="1">(TODAY()-PACIENTE[[#This Row],[FECHA. DE NACIMIENTO]])/365</f>
        <v>24.312328767123287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4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7.0547945205479454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4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45.947945205479449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4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19.216438356164385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4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49.43287671232877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4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19.287671232876711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4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11.693150684931506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4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24.383561643835616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4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38.624657534246573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4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29.304109589041097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4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23.317808219178083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4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23.734246575342464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4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48.706849315068496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4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39.556164383561644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4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64.895890410958899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4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47.556164383561644</v>
      </c>
      <c r="E493" s="14" t="str">
        <f t="shared" ca="1" si="29"/>
        <v>ADULTO</v>
      </c>
      <c r="F493" s="14" t="s">
        <v>15</v>
      </c>
    </row>
    <row r="494" spans="1:7" x14ac:dyDescent="0.25">
      <c r="A494" s="84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36.205479452054796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4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25.367123287671234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4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25.150684931506849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4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26.715068493150685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4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46.161643835616438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4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9.2438356164383571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4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15.550684931506849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4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13.761643835616438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4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15.457534246575342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4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35.079452054794523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4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15.63013698630137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4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53.975342465753428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4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25.224657534246575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4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17.852054794520548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4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29.290410958904111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4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29.290410958904111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4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22.901369863013699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4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20.298630136986301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4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33.728767123287675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4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9.6301369863013697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4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19.164383561643834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4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65.912328767123284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4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23.608219178082191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4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19.197260273972603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4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30.463013698630139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4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62.531506849315072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4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16.06027397260274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4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16.841095890410958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4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32.246575342465754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4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25.164383561643834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4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8.1863013698630134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4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19.684931506849313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4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19.890410958904109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4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64.953424657534242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4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21.268493150684932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4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28.591780821917808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4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30.479452054794521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4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9.0849315068493155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4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28.638356164383563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4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31.605479452054794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4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25.512328767123286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4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24.136986301369863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4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33.515068493150686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4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59.964383561643835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4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28.230136986301371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4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21.457534246575342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4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57.750684931506846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4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53.736986301369861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4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15.06027397260274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4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19.767123287671232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4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49.945205479452056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4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30.298630136986301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4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29.304109589041097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4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37.298630136986304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4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25.69041095890411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4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33.761643835616439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4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16.030136986301368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4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7.5205479452054798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4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29.098630136986301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4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5.4438356164383563</v>
      </c>
      <c r="E553" s="14" t="str">
        <f t="shared" ca="1" si="31"/>
        <v>NIÑO</v>
      </c>
      <c r="F553" s="14" t="s">
        <v>15</v>
      </c>
    </row>
    <row r="554" spans="1:7" x14ac:dyDescent="0.25">
      <c r="A554" s="84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33.273972602739725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4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37.934246575342463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4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7.2054794520547949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4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33.920547945205477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4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33.920547945205477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4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15.528767123287672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4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8.7287671232876711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4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35.12054794520548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4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13.72054794520548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4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28.265753424657536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4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34.295890410958904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4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34.295890410958904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4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30.904109589041095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4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27.731506849315068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4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36.128767123287673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4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36.654794520547945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4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19.282191780821918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4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44.161643835616438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4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22.104109589041094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4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14.912328767123288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4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13.901369863013699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4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24.216438356164385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4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33.147945205479452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4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26.715068493150685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4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54.041095890410958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4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18.909589041095892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4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63.884931506849313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4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24.624657534246577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4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64.238356164383561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4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19.263013698630136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4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23.832876712328765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4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17.772602739726029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4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22.857534246575341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4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28.334246575342465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4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15.276712328767124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4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28.542465753424658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4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23.687671232876713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4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38.942465753424656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4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77.230136986301375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4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22.312328767123287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4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28.613698630136987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4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22.775342465753425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4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25.572602739726026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4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49.753424657534246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4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28.997260273972604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4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33.542465753424658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4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23.8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4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16.150684931506849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4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43.69315068493151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4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27.783561643835615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4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64.328767123287676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4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19.567123287671233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4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26.205479452054796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4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30.813698630136987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4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24.589041095890412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4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7.1315068493150688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4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55.750684931506846</v>
      </c>
      <c r="E610" s="14" t="str">
        <f t="shared" ca="1" si="33"/>
        <v>ADULTO</v>
      </c>
      <c r="F610" s="14" t="s">
        <v>15</v>
      </c>
    </row>
    <row r="611" spans="1:7" x14ac:dyDescent="0.25">
      <c r="A611" s="84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23.438356164383563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4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45.424657534246577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4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17.019178082191782</v>
      </c>
      <c r="E613" s="14" t="str">
        <f t="shared" ca="1" si="33"/>
        <v>ADULTO</v>
      </c>
      <c r="F613" s="14" t="s">
        <v>14</v>
      </c>
      <c r="G613" s="2" t="s">
        <v>1392</v>
      </c>
    </row>
    <row r="614" spans="1:7" x14ac:dyDescent="0.25">
      <c r="A614" s="84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12.832876712328767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4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19.816438356164383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4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16.863013698630137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4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25.465753424657535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4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24.835616438356166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4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36.328767123287669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4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60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4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37.268493150684932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4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21.202739726027396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4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21.904109589041095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4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17.761643835616439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4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22.18082191780822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4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23.950684931506849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4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7.2575342465753421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4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57.627397260273973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4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9.0684931506849313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4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24.257534246575343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4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23.641095890410959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4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68.520547945205479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4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19.849315068493151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4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17.734246575342464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4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16.920547945205481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4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25.80821917808219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4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20.235616438356164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4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24.36986301369863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4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19.865753424657534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4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9.0219178082191789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4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14.175342465753424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4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32.049315068493151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4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21.542465753424658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4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36.830136986301369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4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34.887671232876713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4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30.293150684931508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4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21.704109589041096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4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24.786301369863015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4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7.9835616438356167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4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22.865753424657534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4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4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47.115068493150687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4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15.791780821917808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4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14.367123287671232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4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12.90958904109589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4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21.912328767123288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4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19.30958904109589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4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26.843835616438355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4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30.421917808219177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4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5.8739726027397259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4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24.641095890410959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4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27.536986301369861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4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76.654794520547952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4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4.5123287671232877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4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66.61369863013698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4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7.7643835616438359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4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27.19178082191781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4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77.852054794520555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4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4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15.917808219178083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4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16.19178082191781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4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23.364383561643837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4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17.704109589041096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4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12.230136986301369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4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18.336986301369862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4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34.449315068493149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4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18.884931506849316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4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40.260273972602739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4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15.827397260273973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4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27.298630136986301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4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52.42739726027397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4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33.180821917808217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4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19.600000000000001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4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14.624657534246575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4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7.5780821917808217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4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34.008219178082193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4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43.205479452054796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4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25.863013698630137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4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18.057534246575344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4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82.827397260273969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4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54.69315068493151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4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31.224657534246575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4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13.553424657534247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4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91.69315068493151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4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81.810958904109583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4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81.810958904109583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4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25.243835616438357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4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17.736986301369864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4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56.876712328767127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4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27.476712328767125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4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13.797260273972602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4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20.802739726027397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4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14.33972602739726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4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26.816438356164383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4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36.328767123287669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4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29.227397260273971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4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28.531506849315068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4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35.0027397260274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4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23.550684931506851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4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27.643835616438356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4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60.731506849315068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4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27.298630136986301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4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58.2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4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29.698630136986303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4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51.816438356164383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4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36.013698630136986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4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14.441095890410958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4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81.810958904109583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4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24.36986301369863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4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8.6136986301369856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4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17.915068493150685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4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19.295890410958904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4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81.810958904109583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4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51.054794520547944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4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20.210958904109589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4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41.254794520547946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4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31.884931506849316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4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39.221917808219175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4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23.627397260273973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4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26.553424657534247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4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26.583561643835615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4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79.789041095890411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4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35.641095890410959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4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30.797260273972604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4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16.753424657534246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4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29.241095890410961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4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21.484931506849314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4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24.802739726027397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4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37.936986301369863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4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30.361643835616437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4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31.052054794520547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4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44.221917808219175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4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32.227397260273975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4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71.857534246575341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4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20.347945205479451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4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18.553424657534247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4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21.013698630136986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4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27.312328767123287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4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49.287671232876711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4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51.967123287671235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4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22.947945205479453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4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46.476712328767121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4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38.969863013698628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4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36.435616438356163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4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34.580821917808223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4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9.8273972602739725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4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19.347945205479451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4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21.608219178082191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4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7.3287671232876717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4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48.843835616438355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4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14.304109589041095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4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23.216438356164385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4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17.161643835616438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4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14.920547945205479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4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22.931506849315067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4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9.5917808219178085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4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15.69041095890411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4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43.663013698630138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4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13.975342465753425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4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13.945205479452055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4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15.098630136986301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4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45.695890410958903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4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48.950684931506849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4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19.654794520547945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4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13.991780821917809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4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66.38082191780822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4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29.731506849315068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4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8.4986301369863018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4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34.260273972602739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4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47.317808219178083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4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17.904109589041095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4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28.334246575342465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4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24.235616438356164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4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46.660273972602738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4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12.797260273972602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4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18.106849315068494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4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42.339726027397262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4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21.208219178082192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4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7.5753424657534243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4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16.753424657534246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4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41.895890410958906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4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12.772602739726027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4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14.578082191780823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4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16.758904109589039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4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20.147945205479452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4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30.906849315068492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4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54.520547945205479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4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30.18082191780822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4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6.397260273972603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4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55.93150684931507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4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18.852054794520548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4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51.890410958904113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4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57.712328767123289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4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20.435616438356163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4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28.490410958904111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4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39.62191780821918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4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37.142465753424659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4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11.189041095890412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4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13.967123287671233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4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18.920547945205481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4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27.873972602739727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4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19.646575342465752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4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38.624657534246573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4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23.36986301369863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4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53.534246575342465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4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19.221917808219178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4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23.93972602739726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4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53.712328767123289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4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16.424657534246574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4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15.301369863013699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4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23.728767123287671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4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35.750684931506846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4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14.495890410958904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4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21.424657534246574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4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53.534246575342465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4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18.673972602739727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4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28.18904109589041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4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18.660273972602738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4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61.632876712328766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4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24.580821917808219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4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16.701369863013699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4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51.734246575342468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4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38.709589041095889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4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29.786301369863015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4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36.090410958904108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4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7.5041095890410956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4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11.378082191780821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4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13.271232876712329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4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16.561643835616437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4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47.353424657534248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4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28.613698630136987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4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52.594520547945208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4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19.86849315068493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4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64.471232876712335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4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36.156164383561645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4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25.243835616438357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4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52.821917808219176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4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22.531506849315068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4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15.638356164383561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4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64.490410958904107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4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13.328767123287671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4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37.484931506849314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4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42.794520547945204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4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23.079452054794519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4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55.843835616438355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4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63.950684931506849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4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53.441095890410956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4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62.835616438356162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4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22.19178082191781</v>
      </c>
      <c r="E859" s="14" t="str">
        <f t="shared" ca="1" si="44"/>
        <v>ADULTO</v>
      </c>
      <c r="F859" s="14" t="s">
        <v>14</v>
      </c>
    </row>
    <row r="860" spans="1:7" x14ac:dyDescent="0.25">
      <c r="A860" s="84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43.789041095890411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4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38.80821917808219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4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30.084931506849315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4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12.271232876712329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4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23.139726027397259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4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16.602739726027398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4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37.273972602739725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4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31.164383561643834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4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31.926027397260274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4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16.126027397260273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4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8.9534246575342458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4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29.610958904109587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4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19.701369863013699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4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36.347945205479455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4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7.6958904109589037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4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41.339726027397262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4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13.778082191780822</v>
      </c>
      <c r="E876" s="14" t="str">
        <f t="shared" ca="1" si="44"/>
        <v>ADOLECENTE</v>
      </c>
      <c r="F876" s="14" t="s">
        <v>15</v>
      </c>
    </row>
    <row r="877" spans="1:7" x14ac:dyDescent="0.25">
      <c r="A877" s="84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26.720547945205478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4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26.167123287671235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4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17.427397260273974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4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77.69315068493151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4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7.5232876712328771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4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77.07397260273973</v>
      </c>
      <c r="E882" s="14" t="str">
        <f t="shared" ca="1" si="44"/>
        <v>TERCERA EDAD</v>
      </c>
      <c r="F882" s="14" t="s">
        <v>14</v>
      </c>
    </row>
    <row r="883" spans="1:7" x14ac:dyDescent="0.25">
      <c r="A883" s="84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28.687671232876713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4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28.284931506849315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4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19.854794520547944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4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19.912328767123288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4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20.726027397260275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4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24.742465753424657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4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22.802739726027397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4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30.30958904109589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4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9.6657534246575345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4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28.271232876712329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4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29.643835616438356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4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33.126027397260273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4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33.030136986301372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4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14.613698630136986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4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63.126027397260273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4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22.783561643835615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4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20.657534246575342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4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18.273972602739725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4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13.095890410958905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4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59.709589041095889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4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26.12876712328767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4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12.583561643835617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4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51.93150684931507</v>
      </c>
      <c r="E905" s="14" t="str">
        <f t="shared" ca="1" si="44"/>
        <v>ADULTO</v>
      </c>
      <c r="F905" s="14" t="s">
        <v>15</v>
      </c>
    </row>
    <row r="906" spans="1:7" x14ac:dyDescent="0.25">
      <c r="A906" s="84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17.517808219178082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4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42.920547945205477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4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23.567123287671233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4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48.843835616438355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4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27.613698630136987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4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22.216438356164385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4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5.8657534246575347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4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33.964383561643835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4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12.772602739726027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4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17.591780821917808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4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5.9753424657534246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4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19.057534246575344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4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16.942465753424656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4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64.906849315068499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4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42.112328767123287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4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18.906849315068492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4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24.202739726027396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4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19.093150684931508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4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51.021917808219179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4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25.134246575342466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4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22.312328767123287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4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29.860273972602741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4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47.92876712328767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4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39.846575342465755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4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16.81095890410959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4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12.613698630136986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4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66.893150684931513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4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5.4136986301369863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4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35.175342465753424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4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23.816438356164383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4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24.742465753424657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4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37.838356164383562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4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88.364383561643834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4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14.463013698630137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4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52.712328767123289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4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29.786301369863015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4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18.753424657534246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4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21.339726027397262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4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42.065753424657537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4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28.252054794520546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4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36.709589041095889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4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8.5643835616438349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4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32.356164383561641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4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38.504109589041093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4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20.767123287671232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4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14.109589041095891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4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14.665753424657535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4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17.852054794520548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4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21.926027397260274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4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24.235616438356164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4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54.197260273972603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4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22.764383561643836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4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35.87945205479452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4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6.9452054794520546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4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18.504109589041096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4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19.542465753424658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4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76.109589041095887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4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25.82191780821918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4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6.6191780821917812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4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58.468493150684928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4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22.632876712328766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4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24.112328767123287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4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41.980821917808221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4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12.334246575342465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4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14.158904109589042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4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33.531506849315072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4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42.62191780821918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4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34.983561643835614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4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52.887671232876713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4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5.1753424657534248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4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12.673972602739726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4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52.887671232876713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4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23.473972602739725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4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26.63013698630137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4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18.687671232876713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4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59.356164383561641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4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25.164383561643834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4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25.164383561643834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4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61.586301369863016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4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15.542465753424658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4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28.145205479452056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4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12.013698630136986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4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15.802739726027397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4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42.065753424657537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4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33.775342465753425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4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62.830136986301369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4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18.991780821917807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4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22.769863013698629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4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52.010958904109586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4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63.123287671232873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4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28.156164383561645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4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27.260273972602739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4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70.863013698630141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4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15.736986301369862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4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8.4246575342465757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4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5.6739726027397257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4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46.126027397260273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4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38.901369863013699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4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24.756164383561643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4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71.013698630136986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4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65.465753424657535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4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18.586301369863012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4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6.0164383561643833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4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28.301369863013697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4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25.065753424657533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4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18.673972602739727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4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24.602739726027398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4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22.210958904109589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4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25.054794520547944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4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17.019178082191782</v>
      </c>
      <c r="E1015" s="14" t="str">
        <f t="shared" ca="1" si="48"/>
        <v>ADULTO</v>
      </c>
      <c r="F1015" s="14" t="s">
        <v>15</v>
      </c>
      <c r="G1015" s="2" t="s">
        <v>2198</v>
      </c>
    </row>
    <row r="1016" spans="1:7" x14ac:dyDescent="0.25">
      <c r="A1016" s="84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34.216438356164382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4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54.871232876712327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4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31.353424657534248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4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22.479452054794521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4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35.608219178082194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4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48.646575342465752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4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26.032876712328768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4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26.890410958904109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4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75.367123287671234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4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6.6191780821917812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4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27.775342465753425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4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24.169863013698631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4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34.956164383561642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4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35.353424657534248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4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56.827397260273976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4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56.635616438356166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4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18.290410958904111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4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16.980821917808218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4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25.282191780821918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4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17.526027397260275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4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78.863013698630141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4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37.852054794520548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4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5.8657534246575347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4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64.282191780821918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4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18.87945205479452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4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44.980821917808221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4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44.556164383561644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4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18.797260273972604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4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18.471232876712328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4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50.016438356164386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4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27.747945205479454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4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82.671232876712324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4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36.805479452054797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4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13.364383561643836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4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32.065753424657537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4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18.12876712328767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4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23.460273972602739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4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45.578082191780823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4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16.068493150684933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4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47.320547945205476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4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24.024657534246575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4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27.276712328767122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4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34.69315068493151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4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8.632876712328768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4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32.504109589041093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4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17.605479452054794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4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23.55890410958904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4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38.613698630136987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4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66.449315068493149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4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22.63013698630137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4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24.852054794520548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4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20.997260273972604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4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39.61643835616438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4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13.605479452054794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4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14.591780821917808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4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36.443835616438356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4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24.841095890410958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4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28.002739726027396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4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36.109589041095887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4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28.873972602739727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4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13.172602739726027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4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25.816438356164383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4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29.676712328767124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4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9.5643835616438349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4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24.4986301369863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4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6.8575342465753426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4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31.898630136986302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4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16.539726027397261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4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33.545205479452058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4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33.545205479452058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4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41.391780821917806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4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40.0027397260274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4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25.323287671232876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4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25.164383561643834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4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15.991780821917809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4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22.947945205479453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4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14.665753424657535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4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56.736986301369861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4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57.087671232876716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4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23.194520547945206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4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15.353424657534246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4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42.56986301369863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4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21.81095890410959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4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25.967123287671232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4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46.975342465753428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4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7.4356164383561643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4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49.876712328767127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4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34.175342465753424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4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57.849315068493148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4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35.742465753424661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4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7.0602739726027401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4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31.432876712328767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4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21.142465753424659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4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26.860273972602741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4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14.153424657534247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4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14.304109589041095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4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67.032876712328772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4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23.646575342465752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4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19.106849315068494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4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32.660273972602738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4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8.4712328767123282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4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45.841095890410962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4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49.147945205479452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4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68.224657534246575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4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16.728767123287671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4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22.353424657534248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4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24.230136986301371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4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57.956164383561642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4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15.04109589041096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4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33.550684931506851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4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57.68767123287671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4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25.043835616438358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4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22.572602739726026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4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57.956164383561642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4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18.306849315068494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4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30.336986301369862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4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57.632876712328766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4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24.161643835616438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4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15.194520547945206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4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45.534246575342465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4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38.005479452054793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4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33.947945205479449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4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32.421917808219177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4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14.216438356164383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4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19.457534246575342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4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36.791780821917811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4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16.926027397260274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4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24.991780821917807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4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28.652054794520549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4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53.975342465753428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4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21.958904109589042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4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14.024657534246575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4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24.81095890410959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4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23.687671232876713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4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18.150684931506849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4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16.254794520547946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4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24.139726027397259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4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24.997260273972604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4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24.997260273972604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4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27.586301369863012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4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33.553424657534244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4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40.904109589041099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4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34.295890410958904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4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61.80821917808219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4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30.542465753424658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4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56.227397260273975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4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38.454794520547942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4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42.852054794520548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4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35.290410958904111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4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14.416438356164383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4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42.630136986301373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4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16.315068493150687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4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67.608219178082194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4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70.68493150684931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4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28.252054794520546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4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61.827397260273976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4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44.956164383561642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4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20.161643835616438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4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30.44109589041096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4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28.213698630136985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4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13.671232876712329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4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29.008219178082193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4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13.506849315068493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4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44.082191780821915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4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29.479452054794521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4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19.87945205479452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4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21.876712328767123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4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21.884931506849316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4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16.517808219178082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4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25.043835616438358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4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14.210958904109589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4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36.095890410958901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4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12.468493150684932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4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32.12054794520548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4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18.846575342465755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4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9.2465753424657535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4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33.526027397260272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4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52.175342465753424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4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19.016438356164382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4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38.901369863013699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4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29.583561643835615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4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70.682191780821924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4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9.2383561643835623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4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24.375342465753423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4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47.953424657534249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4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17.893150684931506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4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75.273972602739732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4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24.6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4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23.095890410958905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4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16.602739726027398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4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24.838356164383562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4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28.715068493150685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4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51.057534246575344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4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24.956164383561642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4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56.495890410958907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4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17.213698630136985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4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18.676712328767124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4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29.013698630136986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4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31.934246575342467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4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37.545205479452058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4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19.583561643835615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4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11.778082191780822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4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10.523287671232877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4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19.268493150684932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4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48.80821917808219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4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13.841095890410958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4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15.134246575342466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4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26.44109589041096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4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22.443835616438356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4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31.82191780821918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4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20.991780821917807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4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45.876712328767127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4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25.361643835616437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4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41.172602739726024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4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24.164383561643834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4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63.556164383561644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4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13.863013698630137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4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18.632876712328766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4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5.8301369863013699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4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35.065753424657537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4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37.536986301369865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4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19.175342465753424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4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9.7589041095890412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4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29.712328767123289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4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32.657534246575345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4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26.035616438356165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4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37.978082191780821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4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15.043835616438356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4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19.5013698630137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4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13.213698630136987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4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44.221917808219175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4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28.13150684931507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4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30.19178082191781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4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35.939726027397263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4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49.821917808219176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4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15.797260273972602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4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20.673972602739727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4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43.88219178082192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4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28.81095890410959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4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31.063013698630137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4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28.052054794520547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4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20.802739726027397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4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58.789041095890411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4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63.109589041095887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4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14.652054794520549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4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14.123287671232877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4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32.257534246575339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4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12.989041095890411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4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44.073972602739723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4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30.956164383561642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4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40.739726027397261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4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19.115068493150684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4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27.197260273972603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4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24.561643835616437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4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18.315068493150687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4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38.169863013698631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4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15.282191780821918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4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49.821917808219176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4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61.969863013698628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4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68.016438356164386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4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74.682191780821924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4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18.682191780821917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4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15.065753424657535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4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91.720547945205482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4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25.347945205479451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4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29.167123287671235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4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14.230136986301369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4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57.512328767123286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4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39.221917808219175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4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4.6630136986301371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4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35.750684931506846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4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11.641095890410959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4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47.019178082191779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4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15.402739726027397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4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13.295890410958904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4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40.30958904109589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4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13.024657534246575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4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6.1342465753424653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4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15.076712328767123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4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14.252054794520548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4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33.926027397260277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4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26.13150684931507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4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35.871232876712327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4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36.452054794520549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4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50.016438356164386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4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13.947945205479453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4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39.216438356164382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4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53.663013698630138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4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61.93150684931507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4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50.512328767123286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4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19.295890410958904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4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14.56986301369863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4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20.079452054794519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4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28.342465753424658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4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41.186301369863017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4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6.1205479452054794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4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19.665753424657535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4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20.843835616438355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4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16.402739726027399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4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15.665753424657535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4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29.783561643835615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4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54.980821917808221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4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32.813698630136983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4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29.367123287671234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4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48.104109589041094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4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41.605479452054794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4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21.997260273972604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4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11.164383561643836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4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24.235616438356164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4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22.109589041095891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4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29.550684931506851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4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43.632876712328766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4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21.534246575342465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4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20.673972602739727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4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29.164383561643834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4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75.084931506849315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4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48.750684931506846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4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49.065753424657537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4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59.956164383561642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4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6.7863013698630139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4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26.931506849315067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4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25.027397260273972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4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26.273972602739725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4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18.769863013698629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4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48.30958904109589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4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24.797260273972604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4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6.6191780821917812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4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39.906849315068492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4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17.726027397260275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4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49.969863013698628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4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24.994520547945207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4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54.753424657534246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4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14.895890410958904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4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17.13150684931507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4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23.734246575342464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4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25.282191780821918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4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50.821917808219176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4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13.816438356164383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4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22.238356164383561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4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15.441095890410958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4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32.076712328767123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4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18.824657534246576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4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18.906849315068492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4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66.69589041095891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4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16.076712328767123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4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14.627397260273973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4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9.6164383561643838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4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19.687671232876713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4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23.378082191780823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4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16.361643835616437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4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10.435616438356165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4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52.008219178082193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4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35.747945205479454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4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18.169863013698631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4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32.843835616438355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4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19.482191780821918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4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17.073972602739726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4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19.780821917808218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4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33.419178082191777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4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33.419178082191777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4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17.123287671232877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4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15.942465753424658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4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16.81917808219178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4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43.846575342465755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4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14.342465753424657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4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29.668493150684931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4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10.189041095890412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4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35.268493150684932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4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29.591780821917808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4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14.994520547945205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4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31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4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26.410958904109588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4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26.156164383561645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4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16.923287671232877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4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6.9287671232876713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4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19.153424657534245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4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30.997260273972604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4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14.652054794520549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4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31.257534246575343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4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15.723287671232876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4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48.545205479452058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4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18.213698630136985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4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21.136986301369863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4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17.419178082191781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4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13.558904109589042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4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32.008219178082193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4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9.4958904109589035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4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40.353424657534248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4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13.493150684931507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4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16.065753424657533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4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13.915068493150685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4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41.208219178082189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4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11.736986301369862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4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30.93972602739726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4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15.597260273972603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4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43.663013698630138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4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17.676712328767124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4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4.8109589041095893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4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13.024657534246575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4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34.989041095890414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4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8.6657534246575345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4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17.580821917808219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4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42.18904109589041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4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29.290410958904111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4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22.43013698630137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4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26.994520547945207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4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67.526027397260279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4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8.213698630136987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4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34.293150684931504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4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53.652054794520545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4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30.652054794520549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4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23.545205479452054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4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14.769863013698631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4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29.290410958904111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4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35.547945205479451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4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47.9972602739726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4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22.32054794520548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4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32.257534246575339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4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16.991780821917807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4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8.9205479452054792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4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10.106849315068493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4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12.139726027397261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4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24.994520547945207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4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22.534246575342465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4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17.227397260273971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4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25.17808219178082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4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31.358904109589041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4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12.032876712328767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4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26.506849315068493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4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48.906849315068492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4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30.213698630136985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4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11.53972602739726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4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10.43013698630137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4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25.56986301369863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4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8.7890410958904113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4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78.739726027397253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4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54.06849315068493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4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21.416438356164385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4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12.512328767123288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4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23.816438356164383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4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22.663013698630138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4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26.082191780821919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4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15.726027397260275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4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48.435616438356163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4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54.682191780821917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4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14.767123287671232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4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12.482191780821918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4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30.775342465753425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4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60.06849315068493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4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21.287671232876711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4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50.783561643835618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4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33.030136986301372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4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26.260273972602739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4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13.232876712328768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4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17.230136986301371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4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18.534246575342465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4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35.31232876712329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4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19.484931506849314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4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17.035616438356165</v>
      </c>
      <c r="E1474" s="14" t="str">
        <f t="shared" ca="1" si="62"/>
        <v>ADULTO</v>
      </c>
      <c r="F1474" s="14" t="s">
        <v>14</v>
      </c>
      <c r="G1474" s="2" t="s">
        <v>3062</v>
      </c>
    </row>
    <row r="1475" spans="1:7" x14ac:dyDescent="0.25">
      <c r="A1475" s="84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13.857534246575343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4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14.986301369863014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4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24.205479452054796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4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20.747945205479454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4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35.712328767123289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4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18.424657534246574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4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10.372602739726027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4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13.871232876712329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4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33.0027397260274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4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22.745205479452054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4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34.175342465753424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4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25.55890410958904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4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33.084931506849315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4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18.06027397260274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4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17.56986301369863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4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15.789041095890411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4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20.706849315068492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4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21.254794520547946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4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58.791780821917811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4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15.087671232876712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4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64.830136986301369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4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45.005479452054793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4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16.589041095890412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4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19.252054794520546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4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14.882191780821918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4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13.372602739726027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4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15.821917808219178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4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20.649315068493152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4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7.3726027397260276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4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57.956164383561642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4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13.2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4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18.063013698630137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4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37.30958904109589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4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37.194520547945203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4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25.432876712328767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4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15.016438356164384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4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14.695890410958905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4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8.0904109589041102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4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20.468493150684932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4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72.547945205479451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4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40.594520547945208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4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57.487671232876714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4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46.145205479452052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4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6.8219178082191778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4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14.301369863013699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4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40.43013698630137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4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12.36986301369863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4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13.641095890410959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4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47.115068493150687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4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18.295890410958904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4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60.945205479452056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4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9.8000000000000007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4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13.405479452054795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4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13.405479452054795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4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14.852054794520548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4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21.958904109589042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4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42.668493150684931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4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12.191780821917808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4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36.956164383561642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4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11.838356164383562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4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15.736986301369862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4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12.761643835616438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4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29.863013698630137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4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16.608219178082191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4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5.624657534246575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4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28.687671232876713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4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18.232876712328768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4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14.934246575342465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4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13.616438356164384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4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26.208219178082192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4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33.43013698630137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4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20.161643835616438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4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34.81095890410959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4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77.504109589041093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4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36.654794520547945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4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56.273972602739725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4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51.178082191780824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4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53.93150684931507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4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14.857534246575343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4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58.041095890410958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4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12.315068493150685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4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13.008219178082191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4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28.978082191780821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4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38.208219178082189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4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13.136986301369863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4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12.202739726027398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4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32.038356164383565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4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25.506849315068493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4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61.495890410958907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4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45.457534246575342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4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13.005479452054795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4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14.871232876712329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4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25.863013698630137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4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18.534246575342465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4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42.597260273972601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4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23.854794520547944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4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14.29041095890411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4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34.958904109589042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4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14.556164383561644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4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39.980821917808221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4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32.876712328767127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4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13.504109589041096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4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31.238356164383561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4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14.61917808219178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4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14.517808219178082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4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15.64931506849315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4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15.780821917808218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4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16.887671232876713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4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10.353424657534246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4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67.504109589041093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4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31.290410958904111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4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21.841095890410958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4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30.745205479452054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4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14.191780821917808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4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59.745205479452054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4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14.312328767123288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4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30.830136986301369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4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25.56986301369863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4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45.06849315068493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4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28.980821917808218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4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17.106849315068494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4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33.043835616438358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4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79.789041095890411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4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16.07123287671233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4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20.197260273972603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4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17.145205479452056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4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28.490410958904111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4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16.509589041095889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4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52.887671232876713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4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51.660273972602738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4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52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4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17.693150684931506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4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25.912328767123288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4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26.115068493150684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4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35.780821917808218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4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13.156164383561643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4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44.452054794520549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4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12.364383561643836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4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15.838356164383562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4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16.443835616438356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4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23.767123287671232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4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15.849315068493151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4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13.95890410958904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4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14.117808219178082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4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5.4958904109589044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4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27.983561643835618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4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12.967123287671233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4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68.520547945205479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4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28.720547945205478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4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27.06027397260274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4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6.0191780821917806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4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15.057534246575342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4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45.791780821917811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4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14.032876712328767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4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14.076712328767123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4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16.361643835616437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4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17.150684931506849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4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12.87945205479452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4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14.641095890410959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4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3.3863013698630136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4">
        <f t="shared" si="67"/>
        <v>1624</v>
      </c>
      <c r="B1635" t="s">
        <v>3361</v>
      </c>
      <c r="C1635" s="12">
        <v>42042</v>
      </c>
      <c r="D1635" s="13">
        <f ca="1">(TODAY()-PACIENTE[[#This Row],[FECHA. DE NACIMIENTO]])/365</f>
        <v>10.30958904109589</v>
      </c>
      <c r="E1635" s="14" t="str">
        <f t="shared" ca="1" si="68"/>
        <v>NIÑO</v>
      </c>
      <c r="F1635" s="14" t="s">
        <v>15</v>
      </c>
      <c r="G1635" s="2" t="s">
        <v>3362</v>
      </c>
    </row>
    <row r="1636" spans="1:7" x14ac:dyDescent="0.25">
      <c r="A1636" s="84">
        <f t="shared" si="67"/>
        <v>1625</v>
      </c>
      <c r="B1636" t="s">
        <v>3363</v>
      </c>
      <c r="C1636" s="12">
        <v>27977</v>
      </c>
      <c r="D1636" s="13">
        <f ca="1">(TODAY()-PACIENTE[[#This Row],[FECHA. DE NACIMIENTO]])/365</f>
        <v>48.843835616438355</v>
      </c>
      <c r="E1636" s="14" t="str">
        <f t="shared" ca="1" si="68"/>
        <v>ADULTO</v>
      </c>
      <c r="F1636" s="14" t="s">
        <v>15</v>
      </c>
      <c r="G1636" s="2" t="s">
        <v>1664</v>
      </c>
    </row>
    <row r="1637" spans="1:7" x14ac:dyDescent="0.25">
      <c r="A1637" s="84">
        <f t="shared" si="67"/>
        <v>1626</v>
      </c>
      <c r="B1637" t="s">
        <v>3364</v>
      </c>
      <c r="C1637" s="12">
        <v>39749</v>
      </c>
      <c r="D1637" s="13">
        <f ca="1">(TODAY()-PACIENTE[[#This Row],[FECHA. DE NACIMIENTO]])/365</f>
        <v>16.591780821917808</v>
      </c>
      <c r="E1637" s="14" t="str">
        <f t="shared" ca="1" si="68"/>
        <v>ADOLECENTE</v>
      </c>
      <c r="F1637" s="14" t="s">
        <v>14</v>
      </c>
      <c r="G1637" s="2" t="s">
        <v>3365</v>
      </c>
    </row>
    <row r="1638" spans="1:7" x14ac:dyDescent="0.25">
      <c r="A1638" s="84">
        <f t="shared" si="67"/>
        <v>1627</v>
      </c>
      <c r="B1638" t="s">
        <v>3366</v>
      </c>
      <c r="C1638" s="12">
        <v>37350</v>
      </c>
      <c r="D1638" s="13">
        <f ca="1">(TODAY()-PACIENTE[[#This Row],[FECHA. DE NACIMIENTO]])/365</f>
        <v>23.164383561643834</v>
      </c>
      <c r="E1638" s="14" t="str">
        <f t="shared" ca="1" si="68"/>
        <v>ADULTO</v>
      </c>
      <c r="F1638" s="14" t="s">
        <v>15</v>
      </c>
      <c r="G1638" s="2" t="s">
        <v>3367</v>
      </c>
    </row>
    <row r="1639" spans="1:7" x14ac:dyDescent="0.25">
      <c r="A1639" s="84">
        <f t="shared" si="67"/>
        <v>1628</v>
      </c>
      <c r="B1639" t="s">
        <v>3368</v>
      </c>
      <c r="C1639" s="12">
        <v>39239</v>
      </c>
      <c r="D1639" s="13">
        <f ca="1">(TODAY()-PACIENTE[[#This Row],[FECHA. DE NACIMIENTO]])/365</f>
        <v>17.989041095890411</v>
      </c>
      <c r="E1639" s="14" t="str">
        <f t="shared" ca="1" si="68"/>
        <v>ADULTO</v>
      </c>
      <c r="F1639" s="14" t="s">
        <v>14</v>
      </c>
      <c r="G1639" s="2" t="s">
        <v>3369</v>
      </c>
    </row>
    <row r="1640" spans="1:7" x14ac:dyDescent="0.25">
      <c r="A1640" s="84">
        <f t="shared" si="67"/>
        <v>1629</v>
      </c>
      <c r="B1640" t="s">
        <v>3370</v>
      </c>
      <c r="C1640" s="12">
        <v>38054</v>
      </c>
      <c r="D1640" s="13">
        <f ca="1">(TODAY()-PACIENTE[[#This Row],[FECHA. DE NACIMIENTO]])/365</f>
        <v>21.235616438356164</v>
      </c>
      <c r="E1640" s="14" t="str">
        <f t="shared" ca="1" si="68"/>
        <v>ADULTO</v>
      </c>
      <c r="F1640" s="14" t="s">
        <v>15</v>
      </c>
      <c r="G1640" s="2" t="s">
        <v>3371</v>
      </c>
    </row>
    <row r="1641" spans="1:7" x14ac:dyDescent="0.25">
      <c r="A1641" s="84">
        <f t="shared" si="67"/>
        <v>1630</v>
      </c>
      <c r="B1641" t="s">
        <v>3372</v>
      </c>
      <c r="C1641" s="12">
        <v>39552</v>
      </c>
      <c r="D1641" s="13">
        <f ca="1">(TODAY()-PACIENTE[[#This Row],[FECHA. DE NACIMIENTO]])/365</f>
        <v>17.13150684931507</v>
      </c>
      <c r="E1641" s="14" t="str">
        <f t="shared" ca="1" si="68"/>
        <v>ADULTO</v>
      </c>
      <c r="F1641" s="14" t="s">
        <v>15</v>
      </c>
      <c r="G1641" s="2" t="s">
        <v>2829</v>
      </c>
    </row>
    <row r="1642" spans="1:7" x14ac:dyDescent="0.25">
      <c r="A1642" s="84">
        <f t="shared" si="67"/>
        <v>1631</v>
      </c>
      <c r="B1642" t="s">
        <v>3373</v>
      </c>
      <c r="C1642" s="12">
        <v>34237</v>
      </c>
      <c r="D1642" s="13">
        <f ca="1">(TODAY()-PACIENTE[[#This Row],[FECHA. DE NACIMIENTO]])/365</f>
        <v>31.693150684931506</v>
      </c>
      <c r="E1642" s="14" t="str">
        <f t="shared" ca="1" si="68"/>
        <v>ADULTO</v>
      </c>
      <c r="F1642" s="14" t="s">
        <v>15</v>
      </c>
      <c r="G1642" s="2" t="s">
        <v>3374</v>
      </c>
    </row>
    <row r="1643" spans="1:7" x14ac:dyDescent="0.25">
      <c r="A1643" s="84">
        <f t="shared" si="67"/>
        <v>1632</v>
      </c>
      <c r="B1643" t="s">
        <v>3375</v>
      </c>
      <c r="C1643" s="12">
        <v>40782</v>
      </c>
      <c r="D1643" s="13">
        <f ca="1">(TODAY()-PACIENTE[[#This Row],[FECHA. DE NACIMIENTO]])/365</f>
        <v>13.761643835616438</v>
      </c>
      <c r="E1643" s="14" t="str">
        <f t="shared" ca="1" si="68"/>
        <v>ADOLECENTE</v>
      </c>
      <c r="F1643" s="14" t="s">
        <v>15</v>
      </c>
      <c r="G1643" s="2" t="s">
        <v>719</v>
      </c>
    </row>
    <row r="1644" spans="1:7" x14ac:dyDescent="0.25">
      <c r="A1644" s="84">
        <f t="shared" si="67"/>
        <v>1633</v>
      </c>
      <c r="B1644" t="s">
        <v>3376</v>
      </c>
      <c r="C1644" s="12">
        <v>33234</v>
      </c>
      <c r="D1644" s="13">
        <f ca="1">(TODAY()-PACIENTE[[#This Row],[FECHA. DE NACIMIENTO]])/365</f>
        <v>34.441095890410956</v>
      </c>
      <c r="E1644" s="14" t="str">
        <f t="shared" ca="1" si="68"/>
        <v>ADULTO</v>
      </c>
      <c r="F1644" s="14" t="s">
        <v>15</v>
      </c>
      <c r="G1644" s="2" t="s">
        <v>3377</v>
      </c>
    </row>
    <row r="1645" spans="1:7" x14ac:dyDescent="0.25">
      <c r="A1645" s="84">
        <f t="shared" si="67"/>
        <v>1634</v>
      </c>
      <c r="B1645" t="s">
        <v>3378</v>
      </c>
      <c r="C1645" s="12">
        <v>22992</v>
      </c>
      <c r="D1645" s="13">
        <f ca="1">(TODAY()-PACIENTE[[#This Row],[FECHA. DE NACIMIENTO]])/365</f>
        <v>62.5013698630137</v>
      </c>
      <c r="E1645" s="14" t="str">
        <f t="shared" ca="1" si="68"/>
        <v>ADULTO</v>
      </c>
      <c r="F1645" s="14" t="s">
        <v>15</v>
      </c>
      <c r="G1645" s="2" t="s">
        <v>3379</v>
      </c>
    </row>
    <row r="1646" spans="1:7" x14ac:dyDescent="0.25">
      <c r="A1646" s="84">
        <f t="shared" si="67"/>
        <v>1635</v>
      </c>
      <c r="B1646" t="s">
        <v>3380</v>
      </c>
      <c r="C1646" s="12">
        <v>45742</v>
      </c>
      <c r="D1646" s="13">
        <f ca="1">(TODAY()-PACIENTE[[#This Row],[FECHA. DE NACIMIENTO]])/365</f>
        <v>0.17260273972602741</v>
      </c>
      <c r="E1646" s="14" t="str">
        <f t="shared" ca="1" si="68"/>
        <v>NIÑO</v>
      </c>
      <c r="F1646" s="14" t="s">
        <v>15</v>
      </c>
      <c r="G1646" s="2" t="s">
        <v>3381</v>
      </c>
    </row>
    <row r="1647" spans="1:7" x14ac:dyDescent="0.25">
      <c r="A1647" s="84">
        <f t="shared" ref="A1647:A1710" si="69">IF(B1647&lt;&gt;"",$A1646+1,"")</f>
        <v>1636</v>
      </c>
      <c r="B1647" t="s">
        <v>3382</v>
      </c>
      <c r="C1647" s="12">
        <v>38747</v>
      </c>
      <c r="D1647" s="13">
        <f ca="1">(TODAY()-PACIENTE[[#This Row],[FECHA. DE NACIMIENTO]])/365</f>
        <v>19.336986301369862</v>
      </c>
      <c r="E1647" s="14" t="str">
        <f t="shared" ca="1" si="68"/>
        <v>ADULTO</v>
      </c>
      <c r="F1647" s="14" t="s">
        <v>14</v>
      </c>
      <c r="G1647" s="2" t="s">
        <v>3383</v>
      </c>
    </row>
    <row r="1648" spans="1:7" x14ac:dyDescent="0.25">
      <c r="A1648" s="84">
        <f t="shared" si="69"/>
        <v>1637</v>
      </c>
      <c r="B1648" t="s">
        <v>3384</v>
      </c>
      <c r="C1648" s="12">
        <v>39525</v>
      </c>
      <c r="D1648" s="13">
        <f ca="1">(TODAY()-PACIENTE[[#This Row],[FECHA. DE NACIMIENTO]])/365</f>
        <v>17.205479452054796</v>
      </c>
      <c r="E1648" s="14" t="str">
        <f t="shared" ca="1" si="68"/>
        <v>ADULTO</v>
      </c>
      <c r="F1648" s="14" t="s">
        <v>14</v>
      </c>
      <c r="G1648" s="2" t="s">
        <v>3385</v>
      </c>
    </row>
    <row r="1649" spans="1:7" x14ac:dyDescent="0.25">
      <c r="A1649" s="84">
        <f t="shared" si="69"/>
        <v>1638</v>
      </c>
      <c r="B1649" t="s">
        <v>3386</v>
      </c>
      <c r="C1649" s="12">
        <v>40667</v>
      </c>
      <c r="D1649" s="13">
        <f ca="1">(TODAY()-PACIENTE[[#This Row],[FECHA. DE NACIMIENTO]])/365</f>
        <v>14.076712328767123</v>
      </c>
      <c r="E1649" s="14" t="str">
        <f t="shared" ca="1" si="68"/>
        <v>ADOLECENTE</v>
      </c>
      <c r="F1649" s="14" t="s">
        <v>15</v>
      </c>
      <c r="G1649" s="2" t="s">
        <v>3385</v>
      </c>
    </row>
    <row r="1650" spans="1:7" x14ac:dyDescent="0.25">
      <c r="A1650" s="84">
        <f t="shared" si="69"/>
        <v>1639</v>
      </c>
      <c r="B1650" t="s">
        <v>3387</v>
      </c>
      <c r="C1650" s="12">
        <v>35925</v>
      </c>
      <c r="D1650" s="13">
        <f ca="1">(TODAY()-PACIENTE[[#This Row],[FECHA. DE NACIMIENTO]])/365</f>
        <v>27.068493150684933</v>
      </c>
      <c r="E1650" s="14" t="str">
        <f t="shared" ca="1" si="68"/>
        <v>ADULTO</v>
      </c>
      <c r="F1650" s="14" t="s">
        <v>15</v>
      </c>
      <c r="G1650" s="2" t="s">
        <v>3388</v>
      </c>
    </row>
    <row r="1651" spans="1:7" x14ac:dyDescent="0.25">
      <c r="A1651" s="84">
        <f t="shared" si="69"/>
        <v>1640</v>
      </c>
      <c r="B1651" t="s">
        <v>3389</v>
      </c>
      <c r="C1651" s="12">
        <v>36230</v>
      </c>
      <c r="D1651" s="13">
        <f ca="1">(TODAY()-PACIENTE[[#This Row],[FECHA. DE NACIMIENTO]])/365</f>
        <v>26.232876712328768</v>
      </c>
      <c r="E1651" s="14" t="str">
        <f t="shared" ca="1" si="68"/>
        <v>ADULTO</v>
      </c>
      <c r="F1651" s="14" t="s">
        <v>14</v>
      </c>
      <c r="G1651" s="2" t="s">
        <v>3390</v>
      </c>
    </row>
    <row r="1652" spans="1:7" x14ac:dyDescent="0.25">
      <c r="A1652" s="84">
        <f t="shared" si="69"/>
        <v>1641</v>
      </c>
      <c r="B1652" t="s">
        <v>3391</v>
      </c>
      <c r="C1652" s="12">
        <v>30678</v>
      </c>
      <c r="D1652" s="13">
        <f ca="1">(TODAY()-PACIENTE[[#This Row],[FECHA. DE NACIMIENTO]])/365</f>
        <v>41.443835616438356</v>
      </c>
      <c r="E1652" s="14" t="str">
        <f t="shared" ca="1" si="68"/>
        <v>ADULTO</v>
      </c>
      <c r="F1652" s="14" t="s">
        <v>15</v>
      </c>
      <c r="G1652" s="2" t="s">
        <v>3392</v>
      </c>
    </row>
    <row r="1653" spans="1:7" x14ac:dyDescent="0.25">
      <c r="A1653" s="84">
        <f t="shared" si="69"/>
        <v>1642</v>
      </c>
      <c r="B1653" t="s">
        <v>3394</v>
      </c>
      <c r="C1653" s="12">
        <v>37820</v>
      </c>
      <c r="D1653" s="13">
        <f ca="1">(TODAY()-PACIENTE[[#This Row],[FECHA. DE NACIMIENTO]])/365</f>
        <v>21.876712328767123</v>
      </c>
      <c r="E1653" s="14" t="str">
        <f t="shared" ca="1" si="68"/>
        <v>ADULTO</v>
      </c>
      <c r="F1653" s="14" t="s">
        <v>14</v>
      </c>
      <c r="G1653" s="2" t="s">
        <v>3393</v>
      </c>
    </row>
    <row r="1654" spans="1:7" x14ac:dyDescent="0.25">
      <c r="A1654" s="84">
        <f t="shared" si="69"/>
        <v>1643</v>
      </c>
      <c r="B1654" t="s">
        <v>3395</v>
      </c>
      <c r="C1654" s="12">
        <v>35652</v>
      </c>
      <c r="D1654" s="13">
        <f ca="1">(TODAY()-PACIENTE[[#This Row],[FECHA. DE NACIMIENTO]])/365</f>
        <v>27.816438356164383</v>
      </c>
      <c r="E1654" s="14" t="str">
        <f t="shared" ca="1" si="68"/>
        <v>ADULTO</v>
      </c>
      <c r="F1654" s="14" t="s">
        <v>15</v>
      </c>
      <c r="G1654" s="2" t="s">
        <v>1305</v>
      </c>
    </row>
    <row r="1655" spans="1:7" x14ac:dyDescent="0.25">
      <c r="A1655" s="84">
        <f t="shared" si="69"/>
        <v>1644</v>
      </c>
      <c r="B1655" t="s">
        <v>3397</v>
      </c>
      <c r="C1655" s="12">
        <v>39622</v>
      </c>
      <c r="D1655" s="13">
        <f ca="1">(TODAY()-PACIENTE[[#This Row],[FECHA. DE NACIMIENTO]])/365</f>
        <v>16.93972602739726</v>
      </c>
      <c r="E1655" s="14" t="str">
        <f t="shared" ca="1" si="68"/>
        <v>ADOLECENTE</v>
      </c>
      <c r="F1655" s="14" t="s">
        <v>14</v>
      </c>
      <c r="G1655" s="2" t="s">
        <v>3396</v>
      </c>
    </row>
    <row r="1656" spans="1:7" x14ac:dyDescent="0.25">
      <c r="A1656" s="84">
        <f t="shared" si="69"/>
        <v>1645</v>
      </c>
      <c r="B1656" t="s">
        <v>3398</v>
      </c>
      <c r="C1656" s="12">
        <v>38110</v>
      </c>
      <c r="D1656" s="13">
        <f ca="1">(TODAY()-PACIENTE[[#This Row],[FECHA. DE NACIMIENTO]])/365</f>
        <v>21.082191780821919</v>
      </c>
      <c r="E1656" s="14" t="str">
        <f t="shared" ca="1" si="68"/>
        <v>ADULTO</v>
      </c>
      <c r="F1656" s="14" t="s">
        <v>15</v>
      </c>
      <c r="G1656" s="2" t="s">
        <v>3399</v>
      </c>
    </row>
    <row r="1657" spans="1:7" x14ac:dyDescent="0.25">
      <c r="A1657" s="84">
        <f t="shared" si="69"/>
        <v>1646</v>
      </c>
      <c r="B1657" t="s">
        <v>3400</v>
      </c>
      <c r="C1657" s="12">
        <v>40268</v>
      </c>
      <c r="D1657" s="13">
        <f ca="1">(TODAY()-PACIENTE[[#This Row],[FECHA. DE NACIMIENTO]])/365</f>
        <v>15.169863013698631</v>
      </c>
      <c r="E1657" s="14" t="str">
        <f t="shared" ca="1" si="68"/>
        <v>ADOLECENTE</v>
      </c>
      <c r="F1657" s="14" t="s">
        <v>15</v>
      </c>
      <c r="G1657" s="2" t="s">
        <v>3401</v>
      </c>
    </row>
    <row r="1658" spans="1:7" x14ac:dyDescent="0.25">
      <c r="A1658" s="84">
        <f t="shared" si="69"/>
        <v>1647</v>
      </c>
      <c r="B1658" t="s">
        <v>3403</v>
      </c>
      <c r="C1658" s="12">
        <v>38751</v>
      </c>
      <c r="D1658" s="13">
        <f ca="1">(TODAY()-PACIENTE[[#This Row],[FECHA. DE NACIMIENTO]])/365</f>
        <v>19.326027397260273</v>
      </c>
      <c r="E1658" s="14" t="str">
        <f t="shared" ca="1" si="68"/>
        <v>ADULTO</v>
      </c>
      <c r="F1658" s="14" t="s">
        <v>14</v>
      </c>
      <c r="G1658" s="2" t="s">
        <v>3402</v>
      </c>
    </row>
    <row r="1659" spans="1:7" x14ac:dyDescent="0.25">
      <c r="A1659" s="84">
        <f t="shared" si="69"/>
        <v>1648</v>
      </c>
      <c r="B1659" t="s">
        <v>3404</v>
      </c>
      <c r="C1659" s="12">
        <v>43607</v>
      </c>
      <c r="D1659" s="13">
        <f ca="1">(TODAY()-PACIENTE[[#This Row],[FECHA. DE NACIMIENTO]])/365</f>
        <v>6.021917808219178</v>
      </c>
      <c r="E1659" s="14" t="str">
        <f t="shared" ca="1" si="68"/>
        <v>NIÑO</v>
      </c>
      <c r="F1659" s="14" t="s">
        <v>15</v>
      </c>
      <c r="G1659" s="2" t="s">
        <v>3405</v>
      </c>
    </row>
    <row r="1660" spans="1:7" x14ac:dyDescent="0.25">
      <c r="A1660" s="84">
        <f t="shared" si="69"/>
        <v>1649</v>
      </c>
      <c r="B1660" t="s">
        <v>3406</v>
      </c>
      <c r="C1660" s="12">
        <v>39377</v>
      </c>
      <c r="D1660" s="13">
        <f ca="1">(TODAY()-PACIENTE[[#This Row],[FECHA. DE NACIMIENTO]])/365</f>
        <v>17.610958904109587</v>
      </c>
      <c r="E1660" s="14" t="str">
        <f t="shared" ca="1" si="68"/>
        <v>ADULTO</v>
      </c>
      <c r="F1660" s="14" t="s">
        <v>15</v>
      </c>
      <c r="G1660" s="2" t="s">
        <v>3407</v>
      </c>
    </row>
    <row r="1661" spans="1:7" x14ac:dyDescent="0.25">
      <c r="A1661" s="84">
        <f t="shared" si="69"/>
        <v>1650</v>
      </c>
      <c r="B1661" t="s">
        <v>3408</v>
      </c>
      <c r="C1661" s="12">
        <v>43131</v>
      </c>
      <c r="D1661" s="13">
        <f ca="1">(TODAY()-PACIENTE[[#This Row],[FECHA. DE NACIMIENTO]])/365</f>
        <v>7.3260273972602743</v>
      </c>
      <c r="E1661" s="14" t="str">
        <f t="shared" ca="1" si="68"/>
        <v>NIÑO</v>
      </c>
      <c r="F1661" s="14" t="s">
        <v>14</v>
      </c>
      <c r="G1661" s="2" t="s">
        <v>3409</v>
      </c>
    </row>
    <row r="1662" spans="1:7" x14ac:dyDescent="0.25">
      <c r="A1662" s="84">
        <f t="shared" si="69"/>
        <v>1651</v>
      </c>
      <c r="B1662" t="s">
        <v>3410</v>
      </c>
      <c r="C1662" s="12">
        <v>39726</v>
      </c>
      <c r="D1662" s="13">
        <f ca="1">(TODAY()-PACIENTE[[#This Row],[FECHA. DE NACIMIENTO]])/365</f>
        <v>16.654794520547945</v>
      </c>
      <c r="E1662" s="14" t="str">
        <f t="shared" ca="1" si="68"/>
        <v>ADOLECENTE</v>
      </c>
      <c r="F1662" s="14" t="s">
        <v>15</v>
      </c>
      <c r="G1662" s="2" t="s">
        <v>3411</v>
      </c>
    </row>
    <row r="1663" spans="1:7" x14ac:dyDescent="0.25">
      <c r="A1663" s="84">
        <f t="shared" si="69"/>
        <v>1652</v>
      </c>
      <c r="B1663" t="s">
        <v>3412</v>
      </c>
      <c r="C1663" s="12">
        <v>39093</v>
      </c>
      <c r="D1663" s="13">
        <f ca="1">(TODAY()-PACIENTE[[#This Row],[FECHA. DE NACIMIENTO]])/365</f>
        <v>18.389041095890413</v>
      </c>
      <c r="E1663" s="14" t="str">
        <f t="shared" ca="1" si="68"/>
        <v>ADULTO</v>
      </c>
      <c r="F1663" s="14" t="s">
        <v>15</v>
      </c>
      <c r="G1663" s="2" t="s">
        <v>3413</v>
      </c>
    </row>
    <row r="1664" spans="1:7" x14ac:dyDescent="0.25">
      <c r="A1664" s="84">
        <f t="shared" si="69"/>
        <v>1653</v>
      </c>
      <c r="B1664" t="s">
        <v>3414</v>
      </c>
      <c r="C1664" s="12">
        <v>36610</v>
      </c>
      <c r="D1664" s="13">
        <f ca="1">(TODAY()-PACIENTE[[#This Row],[FECHA. DE NACIMIENTO]])/365</f>
        <v>25.19178082191781</v>
      </c>
      <c r="E1664" s="14" t="str">
        <f t="shared" ca="1" si="68"/>
        <v>ADULTO</v>
      </c>
      <c r="F1664" s="14" t="s">
        <v>15</v>
      </c>
      <c r="G1664" s="2" t="s">
        <v>3415</v>
      </c>
    </row>
    <row r="1665" spans="1:7" x14ac:dyDescent="0.25">
      <c r="A1665" s="84">
        <f t="shared" si="69"/>
        <v>1654</v>
      </c>
      <c r="B1665" t="s">
        <v>3416</v>
      </c>
      <c r="C1665" s="12">
        <v>40271</v>
      </c>
      <c r="D1665" s="13">
        <f ca="1">(TODAY()-PACIENTE[[#This Row],[FECHA. DE NACIMIENTO]])/365</f>
        <v>15.161643835616438</v>
      </c>
      <c r="E1665" s="14" t="str">
        <f t="shared" ca="1" si="68"/>
        <v>ADOLECENTE</v>
      </c>
      <c r="F1665" s="14" t="s">
        <v>15</v>
      </c>
      <c r="G1665" s="2" t="s">
        <v>3417</v>
      </c>
    </row>
    <row r="1666" spans="1:7" x14ac:dyDescent="0.25">
      <c r="A1666" s="84">
        <f t="shared" si="69"/>
        <v>1655</v>
      </c>
      <c r="B1666" t="s">
        <v>3418</v>
      </c>
      <c r="C1666" s="12">
        <v>34678</v>
      </c>
      <c r="D1666" s="13">
        <f ca="1">(TODAY()-PACIENTE[[#This Row],[FECHA. DE NACIMIENTO]])/365</f>
        <v>30.484931506849314</v>
      </c>
      <c r="E1666" s="14" t="str">
        <f t="shared" ca="1" si="68"/>
        <v>ADULTO</v>
      </c>
      <c r="F1666" s="14" t="s">
        <v>15</v>
      </c>
      <c r="G1666" s="2" t="s">
        <v>3419</v>
      </c>
    </row>
    <row r="1667" spans="1:7" x14ac:dyDescent="0.25">
      <c r="A1667" s="84">
        <f t="shared" si="69"/>
        <v>1656</v>
      </c>
      <c r="B1667" t="s">
        <v>3420</v>
      </c>
      <c r="C1667" s="12">
        <v>38925</v>
      </c>
      <c r="D1667" s="13">
        <f ca="1">(TODAY()-PACIENTE[[#This Row],[FECHA. DE NACIMIENTO]])/365</f>
        <v>18.849315068493151</v>
      </c>
      <c r="E1667" s="14" t="str">
        <f t="shared" ca="1" si="68"/>
        <v>ADULTO</v>
      </c>
      <c r="F1667" s="14" t="s">
        <v>15</v>
      </c>
      <c r="G1667" s="2" t="s">
        <v>3421</v>
      </c>
    </row>
    <row r="1668" spans="1:7" x14ac:dyDescent="0.25">
      <c r="A1668" s="84">
        <f t="shared" si="69"/>
        <v>1657</v>
      </c>
      <c r="B1668" t="s">
        <v>3422</v>
      </c>
      <c r="C1668" s="12">
        <v>34015</v>
      </c>
      <c r="D1668" s="13">
        <f ca="1">(TODAY()-PACIENTE[[#This Row],[FECHA. DE NACIMIENTO]])/365</f>
        <v>32.301369863013697</v>
      </c>
      <c r="E1668" s="14" t="str">
        <f t="shared" ca="1" si="68"/>
        <v>ADULTO</v>
      </c>
      <c r="F1668" s="14" t="s">
        <v>14</v>
      </c>
      <c r="G1668" s="2" t="s">
        <v>3423</v>
      </c>
    </row>
    <row r="1669" spans="1:7" x14ac:dyDescent="0.25">
      <c r="A1669" s="84">
        <f t="shared" si="69"/>
        <v>1658</v>
      </c>
      <c r="B1669" t="s">
        <v>3424</v>
      </c>
      <c r="C1669" s="12">
        <v>40855</v>
      </c>
      <c r="D1669" s="13">
        <f ca="1">(TODAY()-PACIENTE[[#This Row],[FECHA. DE NACIMIENTO]])/365</f>
        <v>13.561643835616438</v>
      </c>
      <c r="E1669" s="14" t="str">
        <f t="shared" ca="1" si="68"/>
        <v>ADOLECENTE</v>
      </c>
      <c r="F1669" s="14" t="s">
        <v>14</v>
      </c>
      <c r="G1669" s="2" t="s">
        <v>3425</v>
      </c>
    </row>
    <row r="1670" spans="1:7" x14ac:dyDescent="0.25">
      <c r="A1670" s="84">
        <f t="shared" si="69"/>
        <v>1659</v>
      </c>
      <c r="B1670" t="s">
        <v>3426</v>
      </c>
      <c r="C1670" s="12">
        <v>34547</v>
      </c>
      <c r="D1670" s="13">
        <f ca="1">(TODAY()-PACIENTE[[#This Row],[FECHA. DE NACIMIENTO]])/365</f>
        <v>30.843835616438355</v>
      </c>
      <c r="E1670" s="14" t="str">
        <f t="shared" ca="1" si="68"/>
        <v>ADULTO</v>
      </c>
      <c r="F1670" s="14" t="s">
        <v>15</v>
      </c>
      <c r="G1670" s="2" t="s">
        <v>3427</v>
      </c>
    </row>
    <row r="1671" spans="1:7" x14ac:dyDescent="0.25">
      <c r="A1671" s="84">
        <f t="shared" si="69"/>
        <v>1660</v>
      </c>
      <c r="B1671" t="s">
        <v>3428</v>
      </c>
      <c r="C1671" s="12">
        <v>36908</v>
      </c>
      <c r="D1671" s="13">
        <f ca="1">(TODAY()-PACIENTE[[#This Row],[FECHA. DE NACIMIENTO]])/365</f>
        <v>24.375342465753423</v>
      </c>
      <c r="E1671" s="14" t="str">
        <f t="shared" ca="1" si="68"/>
        <v>ADULTO</v>
      </c>
      <c r="F1671" s="14" t="s">
        <v>15</v>
      </c>
      <c r="G1671" s="2" t="s">
        <v>2338</v>
      </c>
    </row>
    <row r="1672" spans="1:7" x14ac:dyDescent="0.25">
      <c r="A1672" s="84">
        <f t="shared" si="69"/>
        <v>1661</v>
      </c>
      <c r="B1672" t="s">
        <v>3429</v>
      </c>
      <c r="C1672" s="12">
        <v>21145</v>
      </c>
      <c r="D1672" s="13">
        <f ca="1">(TODAY()-PACIENTE[[#This Row],[FECHA. DE NACIMIENTO]])/365</f>
        <v>67.561643835616437</v>
      </c>
      <c r="E1672" s="14" t="str">
        <f t="shared" ca="1" si="68"/>
        <v>TERCERA EDAD</v>
      </c>
      <c r="F1672" s="14" t="s">
        <v>15</v>
      </c>
      <c r="G1672" s="2" t="s">
        <v>3442</v>
      </c>
    </row>
    <row r="1673" spans="1:7" x14ac:dyDescent="0.25">
      <c r="A1673" s="84">
        <f t="shared" si="69"/>
        <v>1662</v>
      </c>
      <c r="B1673" t="s">
        <v>3430</v>
      </c>
      <c r="C1673" s="12">
        <v>39027</v>
      </c>
      <c r="D1673" s="13">
        <f ca="1">(TODAY()-PACIENTE[[#This Row],[FECHA. DE NACIMIENTO]])/365</f>
        <v>18.56986301369863</v>
      </c>
      <c r="E1673" s="14" t="str">
        <f t="shared" ca="1" si="68"/>
        <v>ADULTO</v>
      </c>
      <c r="F1673" s="14" t="s">
        <v>14</v>
      </c>
      <c r="G1673" s="2" t="s">
        <v>3431</v>
      </c>
    </row>
    <row r="1674" spans="1:7" x14ac:dyDescent="0.25">
      <c r="A1674" s="84">
        <f t="shared" si="69"/>
        <v>1663</v>
      </c>
      <c r="B1674" t="s">
        <v>3432</v>
      </c>
      <c r="C1674" s="12">
        <v>38830</v>
      </c>
      <c r="D1674" s="13">
        <f ca="1">(TODAY()-PACIENTE[[#This Row],[FECHA. DE NACIMIENTO]])/365</f>
        <v>19.109589041095891</v>
      </c>
      <c r="E1674" s="14" t="str">
        <f t="shared" ca="1" si="68"/>
        <v>ADULTO</v>
      </c>
      <c r="F1674" s="14" t="s">
        <v>15</v>
      </c>
      <c r="G1674" s="2" t="s">
        <v>3433</v>
      </c>
    </row>
    <row r="1675" spans="1:7" x14ac:dyDescent="0.25">
      <c r="A1675" s="84">
        <f t="shared" si="69"/>
        <v>1664</v>
      </c>
      <c r="B1675" t="s">
        <v>3434</v>
      </c>
      <c r="C1675" s="12">
        <v>40311</v>
      </c>
      <c r="D1675" s="13">
        <f ca="1">(TODAY()-PACIENTE[[#This Row],[FECHA. DE NACIMIENTO]])/365</f>
        <v>15.052054794520547</v>
      </c>
      <c r="E1675" s="14" t="str">
        <f t="shared" ca="1" si="68"/>
        <v>ADOLECENTE</v>
      </c>
      <c r="F1675" s="14" t="s">
        <v>14</v>
      </c>
      <c r="G1675" s="2" t="s">
        <v>3435</v>
      </c>
    </row>
    <row r="1676" spans="1:7" x14ac:dyDescent="0.25">
      <c r="A1676" s="84">
        <f t="shared" si="69"/>
        <v>1665</v>
      </c>
      <c r="B1676" t="s">
        <v>3436</v>
      </c>
      <c r="C1676" s="12">
        <v>30995</v>
      </c>
      <c r="D1676" s="13">
        <f ca="1">(TODAY()-PACIENTE[[#This Row],[FECHA. DE NACIMIENTO]])/365</f>
        <v>40.575342465753423</v>
      </c>
      <c r="E1676" s="14" t="str">
        <f t="shared" ca="1" si="68"/>
        <v>ADULTO</v>
      </c>
      <c r="F1676" s="14" t="s">
        <v>15</v>
      </c>
      <c r="G1676" s="2" t="s">
        <v>3437</v>
      </c>
    </row>
    <row r="1677" spans="1:7" x14ac:dyDescent="0.25">
      <c r="A1677" s="84">
        <f t="shared" si="69"/>
        <v>1666</v>
      </c>
      <c r="B1677" t="s">
        <v>3438</v>
      </c>
      <c r="C1677" s="12">
        <v>36564</v>
      </c>
      <c r="D1677" s="13">
        <f ca="1">(TODAY()-PACIENTE[[#This Row],[FECHA. DE NACIMIENTO]])/365</f>
        <v>25.317808219178083</v>
      </c>
      <c r="E1677" s="14" t="str">
        <f t="shared" ca="1" si="68"/>
        <v>ADULTO</v>
      </c>
      <c r="F1677" s="14" t="s">
        <v>15</v>
      </c>
      <c r="G1677" s="2" t="s">
        <v>3439</v>
      </c>
    </row>
    <row r="1678" spans="1:7" x14ac:dyDescent="0.25">
      <c r="A1678" s="84">
        <f t="shared" si="69"/>
        <v>1667</v>
      </c>
      <c r="B1678" t="s">
        <v>3441</v>
      </c>
      <c r="C1678" s="12">
        <v>37557</v>
      </c>
      <c r="D1678" s="13">
        <f ca="1">(TODAY()-PACIENTE[[#This Row],[FECHA. DE NACIMIENTO]])/365</f>
        <v>22.597260273972601</v>
      </c>
      <c r="E1678" s="14" t="str">
        <f t="shared" ca="1" si="68"/>
        <v>ADULTO</v>
      </c>
      <c r="F1678" s="14" t="s">
        <v>15</v>
      </c>
      <c r="G1678" s="2" t="s">
        <v>3443</v>
      </c>
    </row>
    <row r="1679" spans="1:7" x14ac:dyDescent="0.25">
      <c r="A1679" s="84">
        <f t="shared" si="69"/>
        <v>1668</v>
      </c>
      <c r="B1679" t="s">
        <v>3444</v>
      </c>
      <c r="C1679" s="12">
        <v>36999</v>
      </c>
      <c r="D1679" s="13">
        <f ca="1">(TODAY()-PACIENTE[[#This Row],[FECHA. DE NACIMIENTO]])/365</f>
        <v>24.126027397260273</v>
      </c>
      <c r="E1679" s="14" t="str">
        <f t="shared" ca="1" si="68"/>
        <v>ADULTO</v>
      </c>
      <c r="F1679" s="14" t="s">
        <v>15</v>
      </c>
      <c r="G1679" s="2" t="s">
        <v>3445</v>
      </c>
    </row>
    <row r="1680" spans="1:7" x14ac:dyDescent="0.25">
      <c r="A1680" s="84">
        <f t="shared" si="69"/>
        <v>1669</v>
      </c>
      <c r="B1680" t="s">
        <v>3446</v>
      </c>
      <c r="C1680" s="12">
        <v>43271</v>
      </c>
      <c r="D1680" s="13">
        <f ca="1">(TODAY()-PACIENTE[[#This Row],[FECHA. DE NACIMIENTO]])/365</f>
        <v>6.9424657534246572</v>
      </c>
      <c r="E1680" s="14" t="str">
        <f t="shared" ca="1" si="68"/>
        <v>NIÑO</v>
      </c>
      <c r="F1680" s="14" t="s">
        <v>15</v>
      </c>
      <c r="G1680" s="2" t="s">
        <v>3447</v>
      </c>
    </row>
    <row r="1681" spans="1:7" x14ac:dyDescent="0.25">
      <c r="A1681" s="84">
        <f t="shared" si="69"/>
        <v>1670</v>
      </c>
      <c r="B1681" t="s">
        <v>3448</v>
      </c>
      <c r="C1681" s="12">
        <v>40812</v>
      </c>
      <c r="D1681" s="13">
        <f ca="1">(TODAY()-PACIENTE[[#This Row],[FECHA. DE NACIMIENTO]])/365</f>
        <v>13.67945205479452</v>
      </c>
      <c r="E1681" s="14" t="str">
        <f t="shared" ca="1" si="68"/>
        <v>ADOLECENTE</v>
      </c>
      <c r="F1681" s="14" t="s">
        <v>14</v>
      </c>
      <c r="G1681" s="2" t="s">
        <v>3449</v>
      </c>
    </row>
    <row r="1682" spans="1:7" x14ac:dyDescent="0.25">
      <c r="A1682" s="84">
        <f t="shared" si="69"/>
        <v>1671</v>
      </c>
      <c r="B1682" t="s">
        <v>3450</v>
      </c>
      <c r="C1682" s="12">
        <v>32969</v>
      </c>
      <c r="D1682" s="13">
        <f ca="1">(TODAY()-PACIENTE[[#This Row],[FECHA. DE NACIMIENTO]])/365</f>
        <v>35.167123287671231</v>
      </c>
      <c r="E1682" s="14" t="str">
        <f t="shared" ca="1" si="68"/>
        <v>ADULTO</v>
      </c>
      <c r="F1682" s="14" t="s">
        <v>14</v>
      </c>
      <c r="G1682" s="2" t="s">
        <v>3451</v>
      </c>
    </row>
    <row r="1683" spans="1:7" x14ac:dyDescent="0.25">
      <c r="A1683" s="84">
        <f t="shared" si="69"/>
        <v>1672</v>
      </c>
      <c r="B1683" t="s">
        <v>3452</v>
      </c>
      <c r="C1683" s="12">
        <v>40295</v>
      </c>
      <c r="D1683" s="13">
        <f ca="1">(TODAY()-PACIENTE[[#This Row],[FECHA. DE NACIMIENTO]])/365</f>
        <v>15.095890410958905</v>
      </c>
      <c r="E1683" s="14" t="str">
        <f t="shared" ca="1" si="68"/>
        <v>ADOLECENTE</v>
      </c>
      <c r="F1683" s="14" t="s">
        <v>14</v>
      </c>
      <c r="G1683" s="2" t="s">
        <v>3453</v>
      </c>
    </row>
    <row r="1684" spans="1:7" x14ac:dyDescent="0.25">
      <c r="A1684" s="84">
        <f t="shared" si="69"/>
        <v>1673</v>
      </c>
      <c r="B1684" t="s">
        <v>3454</v>
      </c>
      <c r="C1684" s="12">
        <v>30109</v>
      </c>
      <c r="D1684" s="13">
        <f ca="1">(TODAY()-PACIENTE[[#This Row],[FECHA. DE NACIMIENTO]])/365</f>
        <v>43.0027397260274</v>
      </c>
      <c r="E1684" s="14" t="str">
        <f t="shared" ca="1" si="68"/>
        <v>ADULTO</v>
      </c>
      <c r="F1684" s="14" t="s">
        <v>14</v>
      </c>
      <c r="G1684" s="2" t="s">
        <v>3455</v>
      </c>
    </row>
    <row r="1685" spans="1:7" x14ac:dyDescent="0.25">
      <c r="A1685" s="84">
        <f t="shared" si="69"/>
        <v>1674</v>
      </c>
      <c r="B1685" t="s">
        <v>3456</v>
      </c>
      <c r="C1685" s="12">
        <v>32270</v>
      </c>
      <c r="D1685" s="13">
        <f ca="1">(TODAY()-PACIENTE[[#This Row],[FECHA. DE NACIMIENTO]])/365</f>
        <v>37.082191780821915</v>
      </c>
      <c r="E1685" s="14" t="str">
        <f t="shared" ref="E1685:E1748" ca="1" si="70">IF(D1685&lt;=11,"NIÑO",IF(D1685&lt;=17,"ADOLECENTE",IF(D1685&lt;=65,"ADULTO",IF(D1685&gt;=65,"TERCERA EDAD",0))))</f>
        <v>ADULTO</v>
      </c>
      <c r="F1685" s="14" t="s">
        <v>15</v>
      </c>
      <c r="G1685" s="2" t="s">
        <v>1971</v>
      </c>
    </row>
    <row r="1686" spans="1:7" x14ac:dyDescent="0.25">
      <c r="A1686" s="84">
        <f t="shared" si="69"/>
        <v>1675</v>
      </c>
      <c r="B1686" t="s">
        <v>3460</v>
      </c>
      <c r="C1686" s="12">
        <v>36202</v>
      </c>
      <c r="D1686" s="13">
        <f ca="1">(TODAY()-PACIENTE[[#This Row],[FECHA. DE NACIMIENTO]])/365</f>
        <v>26.30958904109589</v>
      </c>
      <c r="E1686" s="14" t="str">
        <f t="shared" ca="1" si="70"/>
        <v>ADULTO</v>
      </c>
      <c r="F1686" s="14" t="s">
        <v>15</v>
      </c>
      <c r="G1686" s="2" t="s">
        <v>3461</v>
      </c>
    </row>
    <row r="1687" spans="1:7" x14ac:dyDescent="0.25">
      <c r="A1687" s="84">
        <f t="shared" si="69"/>
        <v>1676</v>
      </c>
      <c r="B1687" t="s">
        <v>3462</v>
      </c>
      <c r="C1687" s="12">
        <v>41409</v>
      </c>
      <c r="D1687" s="13">
        <f ca="1">(TODAY()-PACIENTE[[#This Row],[FECHA. DE NACIMIENTO]])/365</f>
        <v>12.043835616438356</v>
      </c>
      <c r="E1687" s="14" t="str">
        <f t="shared" ca="1" si="70"/>
        <v>ADOLECENTE</v>
      </c>
      <c r="F1687" s="14" t="s">
        <v>15</v>
      </c>
      <c r="G1687" s="2" t="s">
        <v>3463</v>
      </c>
    </row>
    <row r="1688" spans="1:7" x14ac:dyDescent="0.25">
      <c r="A1688" s="84">
        <f t="shared" si="69"/>
        <v>1677</v>
      </c>
      <c r="B1688" t="s">
        <v>3464</v>
      </c>
      <c r="C1688" s="12">
        <v>40927</v>
      </c>
      <c r="D1688" s="13">
        <f ca="1">(TODAY()-PACIENTE[[#This Row],[FECHA. DE NACIMIENTO]])/365</f>
        <v>13.364383561643836</v>
      </c>
      <c r="E1688" s="14" t="str">
        <f t="shared" ca="1" si="70"/>
        <v>ADOLECENTE</v>
      </c>
      <c r="F1688" s="14" t="s">
        <v>15</v>
      </c>
      <c r="G1688" s="2" t="s">
        <v>3465</v>
      </c>
    </row>
    <row r="1689" spans="1:7" x14ac:dyDescent="0.25">
      <c r="A1689" s="84">
        <f t="shared" si="69"/>
        <v>1678</v>
      </c>
      <c r="B1689" t="s">
        <v>3466</v>
      </c>
      <c r="C1689" s="12">
        <v>28657</v>
      </c>
      <c r="D1689" s="13">
        <f ca="1">(TODAY()-PACIENTE[[#This Row],[FECHA. DE NACIMIENTO]])/365</f>
        <v>46.980821917808221</v>
      </c>
      <c r="E1689" s="14" t="str">
        <f t="shared" ca="1" si="70"/>
        <v>ADULTO</v>
      </c>
      <c r="F1689" s="14" t="s">
        <v>15</v>
      </c>
      <c r="G1689" s="2" t="s">
        <v>3467</v>
      </c>
    </row>
    <row r="1690" spans="1:7" x14ac:dyDescent="0.25">
      <c r="A1690" s="84">
        <f t="shared" si="69"/>
        <v>1679</v>
      </c>
      <c r="B1690" t="s">
        <v>3468</v>
      </c>
      <c r="C1690" s="12">
        <v>34903</v>
      </c>
      <c r="D1690" s="13">
        <f ca="1">(TODAY()-PACIENTE[[#This Row],[FECHA. DE NACIMIENTO]])/365</f>
        <v>29.86849315068493</v>
      </c>
      <c r="E1690" s="14" t="str">
        <f t="shared" ca="1" si="70"/>
        <v>ADULTO</v>
      </c>
      <c r="F1690" s="14" t="s">
        <v>15</v>
      </c>
      <c r="G1690" s="2" t="s">
        <v>3469</v>
      </c>
    </row>
    <row r="1691" spans="1:7" x14ac:dyDescent="0.25">
      <c r="A1691" s="84">
        <f t="shared" si="69"/>
        <v>1680</v>
      </c>
      <c r="B1691" t="s">
        <v>3470</v>
      </c>
      <c r="C1691" s="12">
        <v>40401</v>
      </c>
      <c r="D1691" s="13">
        <f ca="1">(TODAY()-PACIENTE[[#This Row],[FECHA. DE NACIMIENTO]])/365</f>
        <v>14.805479452054794</v>
      </c>
      <c r="E1691" s="14" t="str">
        <f t="shared" ca="1" si="70"/>
        <v>ADOLECENTE</v>
      </c>
      <c r="F1691" s="14" t="s">
        <v>15</v>
      </c>
      <c r="G1691" s="2" t="s">
        <v>3471</v>
      </c>
    </row>
    <row r="1692" spans="1:7" x14ac:dyDescent="0.25">
      <c r="A1692" s="84">
        <f t="shared" si="69"/>
        <v>1681</v>
      </c>
      <c r="B1692" t="s">
        <v>3472</v>
      </c>
      <c r="C1692" s="12">
        <v>26370</v>
      </c>
      <c r="D1692" s="13">
        <f ca="1">(TODAY()-PACIENTE[[#This Row],[FECHA. DE NACIMIENTO]])/365</f>
        <v>53.246575342465754</v>
      </c>
      <c r="E1692" s="14" t="str">
        <f t="shared" ca="1" si="70"/>
        <v>ADULTO</v>
      </c>
      <c r="F1692" s="14" t="s">
        <v>15</v>
      </c>
      <c r="G1692" s="2" t="s">
        <v>3473</v>
      </c>
    </row>
    <row r="1693" spans="1:7" x14ac:dyDescent="0.25">
      <c r="A1693" s="84">
        <f t="shared" si="69"/>
        <v>1682</v>
      </c>
      <c r="B1693" t="s">
        <v>3474</v>
      </c>
      <c r="C1693" s="12">
        <v>36609</v>
      </c>
      <c r="D1693" s="13">
        <f ca="1">(TODAY()-PACIENTE[[#This Row],[FECHA. DE NACIMIENTO]])/365</f>
        <v>25.194520547945206</v>
      </c>
      <c r="E1693" s="14" t="str">
        <f t="shared" ca="1" si="70"/>
        <v>ADULTO</v>
      </c>
      <c r="F1693" s="14" t="s">
        <v>15</v>
      </c>
      <c r="G1693" s="2" t="s">
        <v>3475</v>
      </c>
    </row>
    <row r="1694" spans="1:7" x14ac:dyDescent="0.25">
      <c r="A1694" s="84">
        <f t="shared" si="69"/>
        <v>1683</v>
      </c>
      <c r="B1694" t="s">
        <v>3289</v>
      </c>
      <c r="C1694" s="12">
        <v>36666</v>
      </c>
      <c r="D1694" s="13">
        <f ca="1">(TODAY()-PACIENTE[[#This Row],[FECHA. DE NACIMIENTO]])/365</f>
        <v>25.038356164383561</v>
      </c>
      <c r="E1694" s="14" t="str">
        <f t="shared" ca="1" si="70"/>
        <v>ADULTO</v>
      </c>
      <c r="F1694" s="14" t="s">
        <v>15</v>
      </c>
      <c r="G1694" s="2" t="s">
        <v>3290</v>
      </c>
    </row>
    <row r="1695" spans="1:7" x14ac:dyDescent="0.25">
      <c r="A1695" s="84">
        <f t="shared" si="69"/>
        <v>1684</v>
      </c>
      <c r="B1695" t="s">
        <v>3289</v>
      </c>
      <c r="C1695" s="12">
        <v>36666</v>
      </c>
      <c r="D1695" s="13">
        <f ca="1">(TODAY()-PACIENTE[[#This Row],[FECHA. DE NACIMIENTO]])/365</f>
        <v>25.038356164383561</v>
      </c>
      <c r="E1695" s="14" t="str">
        <f t="shared" ca="1" si="70"/>
        <v>ADULTO</v>
      </c>
      <c r="F1695" s="14" t="s">
        <v>15</v>
      </c>
      <c r="G1695" s="2" t="s">
        <v>3290</v>
      </c>
    </row>
    <row r="1696" spans="1:7" x14ac:dyDescent="0.25">
      <c r="A1696" s="84">
        <f t="shared" si="69"/>
        <v>1685</v>
      </c>
      <c r="B1696" t="s">
        <v>3476</v>
      </c>
      <c r="C1696" s="12">
        <v>38882</v>
      </c>
      <c r="D1696" s="13">
        <f ca="1">(TODAY()-PACIENTE[[#This Row],[FECHA. DE NACIMIENTO]])/365</f>
        <v>18.967123287671232</v>
      </c>
      <c r="E1696" s="14" t="str">
        <f t="shared" ca="1" si="70"/>
        <v>ADULTO</v>
      </c>
      <c r="F1696" s="14" t="s">
        <v>15</v>
      </c>
      <c r="G1696" s="2" t="s">
        <v>3477</v>
      </c>
    </row>
    <row r="1697" spans="1:7" x14ac:dyDescent="0.25">
      <c r="A1697" s="84">
        <f t="shared" si="69"/>
        <v>1686</v>
      </c>
      <c r="B1697" t="s">
        <v>3478</v>
      </c>
      <c r="C1697" s="12">
        <v>32630</v>
      </c>
      <c r="D1697" s="13">
        <f ca="1">(TODAY()-PACIENTE[[#This Row],[FECHA. DE NACIMIENTO]])/365</f>
        <v>36.095890410958901</v>
      </c>
      <c r="E1697" s="14" t="str">
        <f t="shared" ca="1" si="70"/>
        <v>ADULTO</v>
      </c>
      <c r="F1697" s="14" t="s">
        <v>15</v>
      </c>
      <c r="G1697" s="2" t="s">
        <v>2931</v>
      </c>
    </row>
    <row r="1698" spans="1:7" x14ac:dyDescent="0.25">
      <c r="A1698" s="84">
        <f t="shared" si="69"/>
        <v>1687</v>
      </c>
      <c r="B1698" t="s">
        <v>3479</v>
      </c>
      <c r="C1698" s="12">
        <v>44522</v>
      </c>
      <c r="D1698" s="13">
        <f ca="1">(TODAY()-PACIENTE[[#This Row],[FECHA. DE NACIMIENTO]])/365</f>
        <v>3.515068493150685</v>
      </c>
      <c r="E1698" s="14" t="str">
        <f t="shared" ca="1" si="70"/>
        <v>NIÑO</v>
      </c>
      <c r="F1698" s="14" t="s">
        <v>14</v>
      </c>
      <c r="G1698" s="2" t="s">
        <v>3480</v>
      </c>
    </row>
    <row r="1699" spans="1:7" x14ac:dyDescent="0.25">
      <c r="A1699" s="84" t="str">
        <f t="shared" si="69"/>
        <v/>
      </c>
      <c r="C1699" s="12"/>
      <c r="D1699" s="13">
        <f ca="1">(TODAY()-PACIENTE[[#This Row],[FECHA. DE NACIMIENTO]])/365</f>
        <v>125.49315068493151</v>
      </c>
      <c r="E1699" s="14" t="str">
        <f t="shared" ca="1" si="70"/>
        <v>TERCERA EDAD</v>
      </c>
      <c r="F1699" s="14"/>
    </row>
    <row r="1700" spans="1:7" x14ac:dyDescent="0.25">
      <c r="A1700" s="84" t="str">
        <f t="shared" si="69"/>
        <v/>
      </c>
      <c r="C1700" s="12"/>
      <c r="D1700" s="13">
        <f ca="1">(TODAY()-PACIENTE[[#This Row],[FECHA. DE NACIMIENTO]])/365</f>
        <v>125.49315068493151</v>
      </c>
      <c r="E1700" s="14" t="str">
        <f t="shared" ca="1" si="70"/>
        <v>TERCERA EDAD</v>
      </c>
      <c r="F1700" s="14"/>
    </row>
    <row r="1701" spans="1:7" x14ac:dyDescent="0.25">
      <c r="A1701" s="84" t="str">
        <f t="shared" si="69"/>
        <v/>
      </c>
      <c r="C1701" s="12"/>
      <c r="D1701" s="13">
        <f ca="1">(TODAY()-PACIENTE[[#This Row],[FECHA. DE NACIMIENTO]])/365</f>
        <v>125.49315068493151</v>
      </c>
      <c r="E1701" s="14" t="str">
        <f t="shared" ca="1" si="70"/>
        <v>TERCERA EDAD</v>
      </c>
      <c r="F1701" s="14"/>
    </row>
    <row r="1702" spans="1:7" x14ac:dyDescent="0.25">
      <c r="A1702" s="84" t="str">
        <f t="shared" si="69"/>
        <v/>
      </c>
      <c r="C1702" s="12"/>
      <c r="D1702" s="13">
        <f ca="1">(TODAY()-PACIENTE[[#This Row],[FECHA. DE NACIMIENTO]])/365</f>
        <v>125.49315068493151</v>
      </c>
      <c r="E1702" s="14" t="str">
        <f t="shared" ca="1" si="70"/>
        <v>TERCERA EDAD</v>
      </c>
      <c r="F1702" s="14"/>
    </row>
    <row r="1703" spans="1:7" x14ac:dyDescent="0.25">
      <c r="A1703" s="84" t="str">
        <f t="shared" si="69"/>
        <v/>
      </c>
      <c r="C1703" s="12"/>
      <c r="D1703" s="13">
        <f ca="1">(TODAY()-PACIENTE[[#This Row],[FECHA. DE NACIMIENTO]])/365</f>
        <v>125.49315068493151</v>
      </c>
      <c r="E1703" s="14" t="str">
        <f t="shared" ca="1" si="70"/>
        <v>TERCERA EDAD</v>
      </c>
      <c r="F1703" s="14"/>
    </row>
    <row r="1704" spans="1:7" x14ac:dyDescent="0.25">
      <c r="A1704" s="84" t="str">
        <f t="shared" si="69"/>
        <v/>
      </c>
      <c r="C1704" s="12"/>
      <c r="D1704" s="13">
        <f ca="1">(TODAY()-PACIENTE[[#This Row],[FECHA. DE NACIMIENTO]])/365</f>
        <v>125.49315068493151</v>
      </c>
      <c r="E1704" s="14" t="str">
        <f t="shared" ca="1" si="70"/>
        <v>TERCERA EDAD</v>
      </c>
      <c r="F1704" s="14"/>
    </row>
    <row r="1705" spans="1:7" x14ac:dyDescent="0.25">
      <c r="A1705" s="84" t="str">
        <f t="shared" si="69"/>
        <v/>
      </c>
      <c r="C1705" s="12"/>
      <c r="D1705" s="13">
        <f ca="1">(TODAY()-PACIENTE[[#This Row],[FECHA. DE NACIMIENTO]])/365</f>
        <v>125.49315068493151</v>
      </c>
      <c r="E1705" s="14" t="str">
        <f t="shared" ca="1" si="70"/>
        <v>TERCERA EDAD</v>
      </c>
      <c r="F1705" s="14"/>
    </row>
    <row r="1706" spans="1:7" x14ac:dyDescent="0.25">
      <c r="A1706" s="84" t="str">
        <f t="shared" si="69"/>
        <v/>
      </c>
      <c r="C1706" s="12"/>
      <c r="D1706" s="13">
        <f ca="1">(TODAY()-PACIENTE[[#This Row],[FECHA. DE NACIMIENTO]])/365</f>
        <v>125.49315068493151</v>
      </c>
      <c r="E1706" s="14" t="str">
        <f t="shared" ca="1" si="70"/>
        <v>TERCERA EDAD</v>
      </c>
      <c r="F1706" s="14"/>
    </row>
    <row r="1707" spans="1:7" x14ac:dyDescent="0.25">
      <c r="A1707" s="84" t="str">
        <f t="shared" si="69"/>
        <v/>
      </c>
      <c r="C1707" s="12"/>
      <c r="D1707" s="13">
        <f ca="1">(TODAY()-PACIENTE[[#This Row],[FECHA. DE NACIMIENTO]])/365</f>
        <v>125.49315068493151</v>
      </c>
      <c r="E1707" s="14" t="str">
        <f t="shared" ca="1" si="70"/>
        <v>TERCERA EDAD</v>
      </c>
      <c r="F1707" s="14"/>
    </row>
    <row r="1708" spans="1:7" x14ac:dyDescent="0.25">
      <c r="A1708" s="84" t="str">
        <f t="shared" si="69"/>
        <v/>
      </c>
      <c r="C1708" s="12"/>
      <c r="D1708" s="13">
        <f ca="1">(TODAY()-PACIENTE[[#This Row],[FECHA. DE NACIMIENTO]])/365</f>
        <v>125.49315068493151</v>
      </c>
      <c r="E1708" s="14" t="str">
        <f t="shared" ca="1" si="70"/>
        <v>TERCERA EDAD</v>
      </c>
      <c r="F1708" s="14"/>
    </row>
    <row r="1709" spans="1:7" x14ac:dyDescent="0.25">
      <c r="A1709" s="84" t="str">
        <f t="shared" si="69"/>
        <v/>
      </c>
      <c r="C1709" s="12"/>
      <c r="D1709" s="13">
        <f ca="1">(TODAY()-PACIENTE[[#This Row],[FECHA. DE NACIMIENTO]])/365</f>
        <v>125.49315068493151</v>
      </c>
      <c r="E1709" s="14" t="str">
        <f t="shared" ca="1" si="70"/>
        <v>TERCERA EDAD</v>
      </c>
      <c r="F1709" s="14"/>
    </row>
    <row r="1710" spans="1:7" x14ac:dyDescent="0.25">
      <c r="A1710" s="84" t="str">
        <f t="shared" si="69"/>
        <v/>
      </c>
      <c r="C1710" s="12"/>
      <c r="D1710" s="13">
        <f ca="1">(TODAY()-PACIENTE[[#This Row],[FECHA. DE NACIMIENTO]])/365</f>
        <v>125.49315068493151</v>
      </c>
      <c r="E1710" s="14" t="str">
        <f t="shared" ca="1" si="70"/>
        <v>TERCERA EDAD</v>
      </c>
      <c r="F1710" s="14"/>
    </row>
    <row r="1711" spans="1:7" x14ac:dyDescent="0.25">
      <c r="A1711" s="84" t="str">
        <f t="shared" ref="A1711:A1774" si="71">IF(B1711&lt;&gt;"",$A1710+1,"")</f>
        <v/>
      </c>
      <c r="C1711" s="12"/>
      <c r="D1711" s="13">
        <f ca="1">(TODAY()-PACIENTE[[#This Row],[FECHA. DE NACIMIENTO]])/365</f>
        <v>125.49315068493151</v>
      </c>
      <c r="E1711" s="14" t="str">
        <f t="shared" ca="1" si="70"/>
        <v>TERCERA EDAD</v>
      </c>
      <c r="F1711" s="14"/>
    </row>
    <row r="1712" spans="1:7" x14ac:dyDescent="0.25">
      <c r="A1712" s="84" t="str">
        <f t="shared" si="71"/>
        <v/>
      </c>
      <c r="C1712" s="12"/>
      <c r="D1712" s="13">
        <f ca="1">(TODAY()-PACIENTE[[#This Row],[FECHA. DE NACIMIENTO]])/365</f>
        <v>125.49315068493151</v>
      </c>
      <c r="E1712" s="14" t="str">
        <f t="shared" ca="1" si="70"/>
        <v>TERCERA EDAD</v>
      </c>
      <c r="F1712" s="14"/>
    </row>
    <row r="1713" spans="1:6" x14ac:dyDescent="0.25">
      <c r="A1713" s="84" t="str">
        <f t="shared" si="71"/>
        <v/>
      </c>
      <c r="C1713" s="12"/>
      <c r="D1713" s="13">
        <f ca="1">(TODAY()-PACIENTE[[#This Row],[FECHA. DE NACIMIENTO]])/365</f>
        <v>125.49315068493151</v>
      </c>
      <c r="E1713" s="14" t="str">
        <f t="shared" ca="1" si="70"/>
        <v>TERCERA EDAD</v>
      </c>
      <c r="F1713" s="14"/>
    </row>
    <row r="1714" spans="1:6" x14ac:dyDescent="0.25">
      <c r="A1714" s="84" t="str">
        <f t="shared" si="71"/>
        <v/>
      </c>
      <c r="C1714" s="12"/>
      <c r="D1714" s="13">
        <f ca="1">(TODAY()-PACIENTE[[#This Row],[FECHA. DE NACIMIENTO]])/365</f>
        <v>125.49315068493151</v>
      </c>
      <c r="E1714" s="14" t="str">
        <f t="shared" ca="1" si="70"/>
        <v>TERCERA EDAD</v>
      </c>
      <c r="F1714" s="14"/>
    </row>
    <row r="1715" spans="1:6" x14ac:dyDescent="0.25">
      <c r="A1715" s="84" t="str">
        <f t="shared" si="71"/>
        <v/>
      </c>
      <c r="C1715" s="12"/>
      <c r="D1715" s="13">
        <f ca="1">(TODAY()-PACIENTE[[#This Row],[FECHA. DE NACIMIENTO]])/365</f>
        <v>125.49315068493151</v>
      </c>
      <c r="E1715" s="14" t="str">
        <f t="shared" ca="1" si="70"/>
        <v>TERCERA EDAD</v>
      </c>
      <c r="F1715" s="14"/>
    </row>
    <row r="1716" spans="1:6" x14ac:dyDescent="0.25">
      <c r="A1716" s="84" t="str">
        <f t="shared" si="71"/>
        <v/>
      </c>
      <c r="C1716" s="12"/>
      <c r="D1716" s="13">
        <f ca="1">(TODAY()-PACIENTE[[#This Row],[FECHA. DE NACIMIENTO]])/365</f>
        <v>125.49315068493151</v>
      </c>
      <c r="E1716" s="14" t="str">
        <f t="shared" ca="1" si="70"/>
        <v>TERCERA EDAD</v>
      </c>
      <c r="F1716" s="14"/>
    </row>
    <row r="1717" spans="1:6" x14ac:dyDescent="0.25">
      <c r="A1717" s="84" t="str">
        <f t="shared" si="71"/>
        <v/>
      </c>
      <c r="C1717" s="12"/>
      <c r="D1717" s="13">
        <f ca="1">(TODAY()-PACIENTE[[#This Row],[FECHA. DE NACIMIENTO]])/365</f>
        <v>125.49315068493151</v>
      </c>
      <c r="E1717" s="14" t="str">
        <f t="shared" ca="1" si="70"/>
        <v>TERCERA EDAD</v>
      </c>
      <c r="F1717" s="14"/>
    </row>
    <row r="1718" spans="1:6" x14ac:dyDescent="0.25">
      <c r="A1718" s="84" t="str">
        <f t="shared" si="71"/>
        <v/>
      </c>
      <c r="C1718" s="12"/>
      <c r="D1718" s="13">
        <f ca="1">(TODAY()-PACIENTE[[#This Row],[FECHA. DE NACIMIENTO]])/365</f>
        <v>125.49315068493151</v>
      </c>
      <c r="E1718" s="14" t="str">
        <f t="shared" ca="1" si="70"/>
        <v>TERCERA EDAD</v>
      </c>
      <c r="F1718" s="14"/>
    </row>
    <row r="1719" spans="1:6" x14ac:dyDescent="0.25">
      <c r="A1719" s="84" t="str">
        <f t="shared" si="71"/>
        <v/>
      </c>
      <c r="C1719" s="12"/>
      <c r="D1719" s="13">
        <f ca="1">(TODAY()-PACIENTE[[#This Row],[FECHA. DE NACIMIENTO]])/365</f>
        <v>125.49315068493151</v>
      </c>
      <c r="E1719" s="14" t="str">
        <f t="shared" ca="1" si="70"/>
        <v>TERCERA EDAD</v>
      </c>
      <c r="F1719" s="14"/>
    </row>
    <row r="1720" spans="1:6" x14ac:dyDescent="0.25">
      <c r="A1720" s="84" t="str">
        <f t="shared" si="71"/>
        <v/>
      </c>
      <c r="C1720" s="12"/>
      <c r="D1720" s="13">
        <f ca="1">(TODAY()-PACIENTE[[#This Row],[FECHA. DE NACIMIENTO]])/365</f>
        <v>125.49315068493151</v>
      </c>
      <c r="E1720" s="14" t="str">
        <f t="shared" ca="1" si="70"/>
        <v>TERCERA EDAD</v>
      </c>
      <c r="F1720" s="14"/>
    </row>
    <row r="1721" spans="1:6" x14ac:dyDescent="0.25">
      <c r="A1721" s="84" t="str">
        <f t="shared" si="71"/>
        <v/>
      </c>
      <c r="C1721" s="12"/>
      <c r="D1721" s="13">
        <f ca="1">(TODAY()-PACIENTE[[#This Row],[FECHA. DE NACIMIENTO]])/365</f>
        <v>125.49315068493151</v>
      </c>
      <c r="E1721" s="14" t="str">
        <f t="shared" ca="1" si="70"/>
        <v>TERCERA EDAD</v>
      </c>
      <c r="F1721" s="14"/>
    </row>
    <row r="1722" spans="1:6" x14ac:dyDescent="0.25">
      <c r="A1722" s="84" t="str">
        <f t="shared" si="71"/>
        <v/>
      </c>
      <c r="C1722" s="12"/>
      <c r="D1722" s="13">
        <f ca="1">(TODAY()-PACIENTE[[#This Row],[FECHA. DE NACIMIENTO]])/365</f>
        <v>125.49315068493151</v>
      </c>
      <c r="E1722" s="14" t="str">
        <f t="shared" ca="1" si="70"/>
        <v>TERCERA EDAD</v>
      </c>
      <c r="F1722" s="14"/>
    </row>
    <row r="1723" spans="1:6" x14ac:dyDescent="0.25">
      <c r="A1723" s="84" t="str">
        <f t="shared" si="71"/>
        <v/>
      </c>
      <c r="C1723" s="12"/>
      <c r="D1723" s="13">
        <f ca="1">(TODAY()-PACIENTE[[#This Row],[FECHA. DE NACIMIENTO]])/365</f>
        <v>125.49315068493151</v>
      </c>
      <c r="E1723" s="14" t="str">
        <f t="shared" ca="1" si="70"/>
        <v>TERCERA EDAD</v>
      </c>
      <c r="F1723" s="14"/>
    </row>
    <row r="1724" spans="1:6" x14ac:dyDescent="0.25">
      <c r="A1724" s="84" t="str">
        <f t="shared" si="71"/>
        <v/>
      </c>
      <c r="C1724" s="12"/>
      <c r="D1724" s="13">
        <f ca="1">(TODAY()-PACIENTE[[#This Row],[FECHA. DE NACIMIENTO]])/365</f>
        <v>125.49315068493151</v>
      </c>
      <c r="E1724" s="14" t="str">
        <f t="shared" ca="1" si="70"/>
        <v>TERCERA EDAD</v>
      </c>
      <c r="F1724" s="14"/>
    </row>
    <row r="1725" spans="1:6" x14ac:dyDescent="0.25">
      <c r="A1725" s="84" t="str">
        <f t="shared" si="71"/>
        <v/>
      </c>
      <c r="C1725" s="12"/>
      <c r="D1725" s="13">
        <f ca="1">(TODAY()-PACIENTE[[#This Row],[FECHA. DE NACIMIENTO]])/365</f>
        <v>125.49315068493151</v>
      </c>
      <c r="E1725" s="14" t="str">
        <f t="shared" ca="1" si="70"/>
        <v>TERCERA EDAD</v>
      </c>
      <c r="F1725" s="14"/>
    </row>
    <row r="1726" spans="1:6" x14ac:dyDescent="0.25">
      <c r="A1726" s="84" t="str">
        <f t="shared" si="71"/>
        <v/>
      </c>
      <c r="C1726" s="12"/>
      <c r="D1726" s="13">
        <f ca="1">(TODAY()-PACIENTE[[#This Row],[FECHA. DE NACIMIENTO]])/365</f>
        <v>125.49315068493151</v>
      </c>
      <c r="E1726" s="14" t="str">
        <f t="shared" ca="1" si="70"/>
        <v>TERCERA EDAD</v>
      </c>
      <c r="F1726" s="14"/>
    </row>
    <row r="1727" spans="1:6" x14ac:dyDescent="0.25">
      <c r="A1727" s="84" t="str">
        <f t="shared" si="71"/>
        <v/>
      </c>
      <c r="C1727" s="12"/>
      <c r="D1727" s="13">
        <f ca="1">(TODAY()-PACIENTE[[#This Row],[FECHA. DE NACIMIENTO]])/365</f>
        <v>125.49315068493151</v>
      </c>
      <c r="E1727" s="14" t="str">
        <f t="shared" ca="1" si="70"/>
        <v>TERCERA EDAD</v>
      </c>
      <c r="F1727" s="14"/>
    </row>
    <row r="1728" spans="1:6" x14ac:dyDescent="0.25">
      <c r="A1728" s="84" t="str">
        <f t="shared" si="71"/>
        <v/>
      </c>
      <c r="C1728" s="12"/>
      <c r="D1728" s="13">
        <f ca="1">(TODAY()-PACIENTE[[#This Row],[FECHA. DE NACIMIENTO]])/365</f>
        <v>125.49315068493151</v>
      </c>
      <c r="E1728" s="14" t="str">
        <f t="shared" ca="1" si="70"/>
        <v>TERCERA EDAD</v>
      </c>
      <c r="F1728" s="14"/>
    </row>
    <row r="1729" spans="1:6" x14ac:dyDescent="0.25">
      <c r="A1729" s="84" t="str">
        <f t="shared" si="71"/>
        <v/>
      </c>
      <c r="C1729" s="12"/>
      <c r="D1729" s="13">
        <f ca="1">(TODAY()-PACIENTE[[#This Row],[FECHA. DE NACIMIENTO]])/365</f>
        <v>125.49315068493151</v>
      </c>
      <c r="E1729" s="14" t="str">
        <f t="shared" ca="1" si="70"/>
        <v>TERCERA EDAD</v>
      </c>
      <c r="F1729" s="14"/>
    </row>
    <row r="1730" spans="1:6" x14ac:dyDescent="0.25">
      <c r="A1730" s="84" t="str">
        <f t="shared" si="71"/>
        <v/>
      </c>
      <c r="C1730" s="12"/>
      <c r="D1730" s="13">
        <f ca="1">(TODAY()-PACIENTE[[#This Row],[FECHA. DE NACIMIENTO]])/365</f>
        <v>125.49315068493151</v>
      </c>
      <c r="E1730" s="14" t="str">
        <f t="shared" ca="1" si="70"/>
        <v>TERCERA EDAD</v>
      </c>
      <c r="F1730" s="14"/>
    </row>
    <row r="1731" spans="1:6" x14ac:dyDescent="0.25">
      <c r="A1731" s="84" t="str">
        <f t="shared" si="71"/>
        <v/>
      </c>
      <c r="C1731" s="12"/>
      <c r="D1731" s="13">
        <f ca="1">(TODAY()-PACIENTE[[#This Row],[FECHA. DE NACIMIENTO]])/365</f>
        <v>125.49315068493151</v>
      </c>
      <c r="E1731" s="14" t="str">
        <f t="shared" ca="1" si="70"/>
        <v>TERCERA EDAD</v>
      </c>
      <c r="F1731" s="14"/>
    </row>
    <row r="1732" spans="1:6" x14ac:dyDescent="0.25">
      <c r="A1732" s="84" t="str">
        <f t="shared" si="71"/>
        <v/>
      </c>
      <c r="C1732" s="12"/>
      <c r="D1732" s="13">
        <f ca="1">(TODAY()-PACIENTE[[#This Row],[FECHA. DE NACIMIENTO]])/365</f>
        <v>125.49315068493151</v>
      </c>
      <c r="E1732" s="14" t="str">
        <f t="shared" ca="1" si="70"/>
        <v>TERCERA EDAD</v>
      </c>
      <c r="F1732" s="14"/>
    </row>
    <row r="1733" spans="1:6" x14ac:dyDescent="0.25">
      <c r="A1733" s="84" t="str">
        <f t="shared" si="71"/>
        <v/>
      </c>
      <c r="C1733" s="12"/>
      <c r="D1733" s="13">
        <f ca="1">(TODAY()-PACIENTE[[#This Row],[FECHA. DE NACIMIENTO]])/365</f>
        <v>125.49315068493151</v>
      </c>
      <c r="E1733" s="14" t="str">
        <f t="shared" ca="1" si="70"/>
        <v>TERCERA EDAD</v>
      </c>
      <c r="F1733" s="14"/>
    </row>
    <row r="1734" spans="1:6" x14ac:dyDescent="0.25">
      <c r="A1734" s="84" t="str">
        <f t="shared" si="71"/>
        <v/>
      </c>
      <c r="C1734" s="12"/>
      <c r="D1734" s="13">
        <f ca="1">(TODAY()-PACIENTE[[#This Row],[FECHA. DE NACIMIENTO]])/365</f>
        <v>125.49315068493151</v>
      </c>
      <c r="E1734" s="14" t="str">
        <f t="shared" ca="1" si="70"/>
        <v>TERCERA EDAD</v>
      </c>
      <c r="F1734" s="14"/>
    </row>
    <row r="1735" spans="1:6" x14ac:dyDescent="0.25">
      <c r="A1735" s="84" t="str">
        <f t="shared" si="71"/>
        <v/>
      </c>
      <c r="C1735" s="12"/>
      <c r="D1735" s="13">
        <f ca="1">(TODAY()-PACIENTE[[#This Row],[FECHA. DE NACIMIENTO]])/365</f>
        <v>125.49315068493151</v>
      </c>
      <c r="E1735" s="14" t="str">
        <f t="shared" ca="1" si="70"/>
        <v>TERCERA EDAD</v>
      </c>
      <c r="F1735" s="14"/>
    </row>
    <row r="1736" spans="1:6" x14ac:dyDescent="0.25">
      <c r="A1736" s="84" t="str">
        <f t="shared" si="71"/>
        <v/>
      </c>
      <c r="C1736" s="12"/>
      <c r="D1736" s="13">
        <f ca="1">(TODAY()-PACIENTE[[#This Row],[FECHA. DE NACIMIENTO]])/365</f>
        <v>125.49315068493151</v>
      </c>
      <c r="E1736" s="14" t="str">
        <f t="shared" ca="1" si="70"/>
        <v>TERCERA EDAD</v>
      </c>
      <c r="F1736" s="14"/>
    </row>
    <row r="1737" spans="1:6" x14ac:dyDescent="0.25">
      <c r="A1737" s="84" t="str">
        <f t="shared" si="71"/>
        <v/>
      </c>
      <c r="C1737" s="12"/>
      <c r="D1737" s="13">
        <f ca="1">(TODAY()-PACIENTE[[#This Row],[FECHA. DE NACIMIENTO]])/365</f>
        <v>125.49315068493151</v>
      </c>
      <c r="E1737" s="14" t="str">
        <f t="shared" ca="1" si="70"/>
        <v>TERCERA EDAD</v>
      </c>
      <c r="F1737" s="14"/>
    </row>
    <row r="1738" spans="1:6" x14ac:dyDescent="0.25">
      <c r="A1738" s="84" t="str">
        <f t="shared" si="71"/>
        <v/>
      </c>
      <c r="C1738" s="12"/>
      <c r="D1738" s="13">
        <f ca="1">(TODAY()-PACIENTE[[#This Row],[FECHA. DE NACIMIENTO]])/365</f>
        <v>125.49315068493151</v>
      </c>
      <c r="E1738" s="14" t="str">
        <f t="shared" ca="1" si="70"/>
        <v>TERCERA EDAD</v>
      </c>
      <c r="F1738" s="14"/>
    </row>
    <row r="1739" spans="1:6" x14ac:dyDescent="0.25">
      <c r="A1739" s="84" t="str">
        <f t="shared" si="71"/>
        <v/>
      </c>
      <c r="C1739" s="12"/>
      <c r="D1739" s="13">
        <f ca="1">(TODAY()-PACIENTE[[#This Row],[FECHA. DE NACIMIENTO]])/365</f>
        <v>125.49315068493151</v>
      </c>
      <c r="E1739" s="14" t="str">
        <f t="shared" ca="1" si="70"/>
        <v>TERCERA EDAD</v>
      </c>
      <c r="F1739" s="14"/>
    </row>
    <row r="1740" spans="1:6" x14ac:dyDescent="0.25">
      <c r="A1740" s="84" t="str">
        <f t="shared" si="71"/>
        <v/>
      </c>
      <c r="C1740" s="12"/>
      <c r="D1740" s="13">
        <f ca="1">(TODAY()-PACIENTE[[#This Row],[FECHA. DE NACIMIENTO]])/365</f>
        <v>125.49315068493151</v>
      </c>
      <c r="E1740" s="14" t="str">
        <f t="shared" ca="1" si="70"/>
        <v>TERCERA EDAD</v>
      </c>
      <c r="F1740" s="14"/>
    </row>
    <row r="1741" spans="1:6" x14ac:dyDescent="0.25">
      <c r="A1741" s="84" t="str">
        <f t="shared" si="71"/>
        <v/>
      </c>
      <c r="C1741" s="12"/>
      <c r="D1741" s="13">
        <f ca="1">(TODAY()-PACIENTE[[#This Row],[FECHA. DE NACIMIENTO]])/365</f>
        <v>125.49315068493151</v>
      </c>
      <c r="E1741" s="14" t="str">
        <f t="shared" ca="1" si="70"/>
        <v>TERCERA EDAD</v>
      </c>
      <c r="F1741" s="14"/>
    </row>
    <row r="1742" spans="1:6" x14ac:dyDescent="0.25">
      <c r="A1742" s="84" t="str">
        <f t="shared" si="71"/>
        <v/>
      </c>
      <c r="C1742" s="12"/>
      <c r="D1742" s="13">
        <f ca="1">(TODAY()-PACIENTE[[#This Row],[FECHA. DE NACIMIENTO]])/365</f>
        <v>125.49315068493151</v>
      </c>
      <c r="E1742" s="14" t="str">
        <f t="shared" ca="1" si="70"/>
        <v>TERCERA EDAD</v>
      </c>
      <c r="F1742" s="14"/>
    </row>
    <row r="1743" spans="1:6" x14ac:dyDescent="0.25">
      <c r="A1743" s="84" t="str">
        <f t="shared" si="71"/>
        <v/>
      </c>
      <c r="C1743" s="12"/>
      <c r="D1743" s="13">
        <f ca="1">(TODAY()-PACIENTE[[#This Row],[FECHA. DE NACIMIENTO]])/365</f>
        <v>125.49315068493151</v>
      </c>
      <c r="E1743" s="14" t="str">
        <f t="shared" ca="1" si="70"/>
        <v>TERCERA EDAD</v>
      </c>
      <c r="F1743" s="14"/>
    </row>
    <row r="1744" spans="1:6" x14ac:dyDescent="0.25">
      <c r="A1744" s="84" t="str">
        <f t="shared" si="71"/>
        <v/>
      </c>
      <c r="C1744" s="12"/>
      <c r="D1744" s="13">
        <f ca="1">(TODAY()-PACIENTE[[#This Row],[FECHA. DE NACIMIENTO]])/365</f>
        <v>125.49315068493151</v>
      </c>
      <c r="E1744" s="14" t="str">
        <f t="shared" ca="1" si="70"/>
        <v>TERCERA EDAD</v>
      </c>
      <c r="F1744" s="14"/>
    </row>
    <row r="1745" spans="1:6" x14ac:dyDescent="0.25">
      <c r="A1745" s="84" t="str">
        <f t="shared" si="71"/>
        <v/>
      </c>
      <c r="C1745" s="12"/>
      <c r="D1745" s="13">
        <f ca="1">(TODAY()-PACIENTE[[#This Row],[FECHA. DE NACIMIENTO]])/365</f>
        <v>125.49315068493151</v>
      </c>
      <c r="E1745" s="14" t="str">
        <f t="shared" ca="1" si="70"/>
        <v>TERCERA EDAD</v>
      </c>
      <c r="F1745" s="14"/>
    </row>
    <row r="1746" spans="1:6" x14ac:dyDescent="0.25">
      <c r="A1746" s="84" t="str">
        <f t="shared" si="71"/>
        <v/>
      </c>
      <c r="C1746" s="12"/>
      <c r="D1746" s="13">
        <f ca="1">(TODAY()-PACIENTE[[#This Row],[FECHA. DE NACIMIENTO]])/365</f>
        <v>125.49315068493151</v>
      </c>
      <c r="E1746" s="14" t="str">
        <f t="shared" ca="1" si="70"/>
        <v>TERCERA EDAD</v>
      </c>
      <c r="F1746" s="14"/>
    </row>
    <row r="1747" spans="1:6" x14ac:dyDescent="0.25">
      <c r="A1747" s="84" t="str">
        <f t="shared" si="71"/>
        <v/>
      </c>
      <c r="C1747" s="12"/>
      <c r="D1747" s="13">
        <f ca="1">(TODAY()-PACIENTE[[#This Row],[FECHA. DE NACIMIENTO]])/365</f>
        <v>125.49315068493151</v>
      </c>
      <c r="E1747" s="14" t="str">
        <f t="shared" ca="1" si="70"/>
        <v>TERCERA EDAD</v>
      </c>
      <c r="F1747" s="14"/>
    </row>
    <row r="1748" spans="1:6" x14ac:dyDescent="0.25">
      <c r="A1748" s="84" t="str">
        <f t="shared" si="71"/>
        <v/>
      </c>
      <c r="C1748" s="12"/>
      <c r="D1748" s="13">
        <f ca="1">(TODAY()-PACIENTE[[#This Row],[FECHA. DE NACIMIENTO]])/365</f>
        <v>125.49315068493151</v>
      </c>
      <c r="E1748" s="14" t="str">
        <f t="shared" ca="1" si="70"/>
        <v>TERCERA EDAD</v>
      </c>
      <c r="F1748" s="14"/>
    </row>
    <row r="1749" spans="1:6" x14ac:dyDescent="0.25">
      <c r="A1749" s="84" t="str">
        <f t="shared" si="71"/>
        <v/>
      </c>
      <c r="C1749" s="12"/>
      <c r="D1749" s="13">
        <f ca="1">(TODAY()-PACIENTE[[#This Row],[FECHA. DE NACIMIENTO]])/365</f>
        <v>125.49315068493151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4" t="str">
        <f t="shared" si="71"/>
        <v/>
      </c>
      <c r="C1750" s="12"/>
      <c r="D1750" s="13">
        <f ca="1">(TODAY()-PACIENTE[[#This Row],[FECHA. DE NACIMIENTO]])/365</f>
        <v>125.49315068493151</v>
      </c>
      <c r="E1750" s="14" t="str">
        <f t="shared" ca="1" si="72"/>
        <v>TERCERA EDAD</v>
      </c>
      <c r="F1750" s="14"/>
    </row>
    <row r="1751" spans="1:6" x14ac:dyDescent="0.25">
      <c r="A1751" s="84" t="str">
        <f t="shared" si="71"/>
        <v/>
      </c>
      <c r="C1751" s="12"/>
      <c r="D1751" s="13">
        <f ca="1">(TODAY()-PACIENTE[[#This Row],[FECHA. DE NACIMIENTO]])/365</f>
        <v>125.49315068493151</v>
      </c>
      <c r="E1751" s="14" t="str">
        <f t="shared" ca="1" si="72"/>
        <v>TERCERA EDAD</v>
      </c>
      <c r="F1751" s="14"/>
    </row>
    <row r="1752" spans="1:6" x14ac:dyDescent="0.25">
      <c r="A1752" s="84" t="str">
        <f t="shared" si="71"/>
        <v/>
      </c>
      <c r="C1752" s="12"/>
      <c r="D1752" s="13">
        <f ca="1">(TODAY()-PACIENTE[[#This Row],[FECHA. DE NACIMIENTO]])/365</f>
        <v>125.49315068493151</v>
      </c>
      <c r="E1752" s="14" t="str">
        <f t="shared" ca="1" si="72"/>
        <v>TERCERA EDAD</v>
      </c>
      <c r="F1752" s="14"/>
    </row>
    <row r="1753" spans="1:6" x14ac:dyDescent="0.25">
      <c r="A1753" s="84" t="str">
        <f t="shared" si="71"/>
        <v/>
      </c>
      <c r="C1753" s="12"/>
      <c r="D1753" s="13">
        <f ca="1">(TODAY()-PACIENTE[[#This Row],[FECHA. DE NACIMIENTO]])/365</f>
        <v>125.49315068493151</v>
      </c>
      <c r="E1753" s="14" t="str">
        <f t="shared" ca="1" si="72"/>
        <v>TERCERA EDAD</v>
      </c>
      <c r="F1753" s="14"/>
    </row>
    <row r="1754" spans="1:6" x14ac:dyDescent="0.25">
      <c r="A1754" s="84" t="str">
        <f t="shared" si="71"/>
        <v/>
      </c>
      <c r="C1754" s="12"/>
      <c r="D1754" s="13">
        <f ca="1">(TODAY()-PACIENTE[[#This Row],[FECHA. DE NACIMIENTO]])/365</f>
        <v>125.49315068493151</v>
      </c>
      <c r="E1754" s="14" t="str">
        <f t="shared" ca="1" si="72"/>
        <v>TERCERA EDAD</v>
      </c>
      <c r="F1754" s="14"/>
    </row>
    <row r="1755" spans="1:6" x14ac:dyDescent="0.25">
      <c r="A1755" s="84" t="str">
        <f t="shared" si="71"/>
        <v/>
      </c>
      <c r="C1755" s="12"/>
      <c r="D1755" s="13">
        <f ca="1">(TODAY()-PACIENTE[[#This Row],[FECHA. DE NACIMIENTO]])/365</f>
        <v>125.49315068493151</v>
      </c>
      <c r="E1755" s="14" t="str">
        <f t="shared" ca="1" si="72"/>
        <v>TERCERA EDAD</v>
      </c>
      <c r="F1755" s="14"/>
    </row>
    <row r="1756" spans="1:6" x14ac:dyDescent="0.25">
      <c r="A1756" s="84" t="str">
        <f t="shared" si="71"/>
        <v/>
      </c>
      <c r="C1756" s="12"/>
      <c r="D1756" s="13">
        <f ca="1">(TODAY()-PACIENTE[[#This Row],[FECHA. DE NACIMIENTO]])/365</f>
        <v>125.49315068493151</v>
      </c>
      <c r="E1756" s="14" t="str">
        <f t="shared" ca="1" si="72"/>
        <v>TERCERA EDAD</v>
      </c>
      <c r="F1756" s="14"/>
    </row>
    <row r="1757" spans="1:6" x14ac:dyDescent="0.25">
      <c r="A1757" s="84" t="str">
        <f t="shared" si="71"/>
        <v/>
      </c>
      <c r="C1757" s="12"/>
      <c r="D1757" s="13">
        <f ca="1">(TODAY()-PACIENTE[[#This Row],[FECHA. DE NACIMIENTO]])/365</f>
        <v>125.49315068493151</v>
      </c>
      <c r="E1757" s="14" t="str">
        <f t="shared" ca="1" si="72"/>
        <v>TERCERA EDAD</v>
      </c>
      <c r="F1757" s="14"/>
    </row>
    <row r="1758" spans="1:6" x14ac:dyDescent="0.25">
      <c r="A1758" s="84" t="str">
        <f t="shared" si="71"/>
        <v/>
      </c>
      <c r="C1758" s="12"/>
      <c r="D1758" s="13">
        <f ca="1">(TODAY()-PACIENTE[[#This Row],[FECHA. DE NACIMIENTO]])/365</f>
        <v>125.49315068493151</v>
      </c>
      <c r="E1758" s="14" t="str">
        <f t="shared" ca="1" si="72"/>
        <v>TERCERA EDAD</v>
      </c>
      <c r="F1758" s="14"/>
    </row>
    <row r="1759" spans="1:6" x14ac:dyDescent="0.25">
      <c r="A1759" s="84" t="str">
        <f t="shared" si="71"/>
        <v/>
      </c>
      <c r="C1759" s="12"/>
      <c r="D1759" s="13">
        <f ca="1">(TODAY()-PACIENTE[[#This Row],[FECHA. DE NACIMIENTO]])/365</f>
        <v>125.49315068493151</v>
      </c>
      <c r="E1759" s="14" t="str">
        <f t="shared" ca="1" si="72"/>
        <v>TERCERA EDAD</v>
      </c>
      <c r="F1759" s="14"/>
    </row>
    <row r="1760" spans="1:6" x14ac:dyDescent="0.25">
      <c r="A1760" s="84" t="str">
        <f t="shared" si="71"/>
        <v/>
      </c>
      <c r="C1760" s="12"/>
      <c r="D1760" s="13">
        <f ca="1">(TODAY()-PACIENTE[[#This Row],[FECHA. DE NACIMIENTO]])/365</f>
        <v>125.49315068493151</v>
      </c>
      <c r="E1760" s="14" t="str">
        <f t="shared" ca="1" si="72"/>
        <v>TERCERA EDAD</v>
      </c>
      <c r="F1760" s="14"/>
    </row>
    <row r="1761" spans="1:6" x14ac:dyDescent="0.25">
      <c r="A1761" s="84" t="str">
        <f t="shared" si="71"/>
        <v/>
      </c>
      <c r="C1761" s="12"/>
      <c r="D1761" s="13">
        <f ca="1">(TODAY()-PACIENTE[[#This Row],[FECHA. DE NACIMIENTO]])/365</f>
        <v>125.49315068493151</v>
      </c>
      <c r="E1761" s="14" t="str">
        <f t="shared" ca="1" si="72"/>
        <v>TERCERA EDAD</v>
      </c>
      <c r="F1761" s="14"/>
    </row>
    <row r="1762" spans="1:6" x14ac:dyDescent="0.25">
      <c r="A1762" s="84" t="str">
        <f t="shared" si="71"/>
        <v/>
      </c>
      <c r="C1762" s="12"/>
      <c r="D1762" s="13">
        <f ca="1">(TODAY()-PACIENTE[[#This Row],[FECHA. DE NACIMIENTO]])/365</f>
        <v>125.49315068493151</v>
      </c>
      <c r="E1762" s="14" t="str">
        <f t="shared" ca="1" si="72"/>
        <v>TERCERA EDAD</v>
      </c>
      <c r="F1762" s="14"/>
    </row>
    <row r="1763" spans="1:6" x14ac:dyDescent="0.25">
      <c r="A1763" s="84" t="str">
        <f t="shared" si="71"/>
        <v/>
      </c>
      <c r="C1763" s="12"/>
      <c r="D1763" s="13">
        <f ca="1">(TODAY()-PACIENTE[[#This Row],[FECHA. DE NACIMIENTO]])/365</f>
        <v>125.49315068493151</v>
      </c>
      <c r="E1763" s="14" t="str">
        <f t="shared" ca="1" si="72"/>
        <v>TERCERA EDAD</v>
      </c>
      <c r="F1763" s="14"/>
    </row>
    <row r="1764" spans="1:6" x14ac:dyDescent="0.25">
      <c r="A1764" s="84" t="str">
        <f t="shared" si="71"/>
        <v/>
      </c>
      <c r="C1764" s="12"/>
      <c r="D1764" s="13">
        <f ca="1">(TODAY()-PACIENTE[[#This Row],[FECHA. DE NACIMIENTO]])/365</f>
        <v>125.49315068493151</v>
      </c>
      <c r="E1764" s="14" t="str">
        <f t="shared" ca="1" si="72"/>
        <v>TERCERA EDAD</v>
      </c>
      <c r="F1764" s="14"/>
    </row>
    <row r="1765" spans="1:6" x14ac:dyDescent="0.25">
      <c r="A1765" s="84" t="str">
        <f t="shared" si="71"/>
        <v/>
      </c>
      <c r="C1765" s="12"/>
      <c r="D1765" s="13">
        <f ca="1">(TODAY()-PACIENTE[[#This Row],[FECHA. DE NACIMIENTO]])/365</f>
        <v>125.49315068493151</v>
      </c>
      <c r="E1765" s="14" t="str">
        <f t="shared" ca="1" si="72"/>
        <v>TERCERA EDAD</v>
      </c>
      <c r="F1765" s="14"/>
    </row>
    <row r="1766" spans="1:6" x14ac:dyDescent="0.25">
      <c r="A1766" s="84" t="str">
        <f t="shared" si="71"/>
        <v/>
      </c>
      <c r="C1766" s="12"/>
      <c r="D1766" s="13">
        <f ca="1">(TODAY()-PACIENTE[[#This Row],[FECHA. DE NACIMIENTO]])/365</f>
        <v>125.49315068493151</v>
      </c>
      <c r="E1766" s="14" t="str">
        <f t="shared" ca="1" si="72"/>
        <v>TERCERA EDAD</v>
      </c>
      <c r="F1766" s="14"/>
    </row>
    <row r="1767" spans="1:6" x14ac:dyDescent="0.25">
      <c r="A1767" s="84" t="str">
        <f t="shared" si="71"/>
        <v/>
      </c>
      <c r="C1767" s="12"/>
      <c r="D1767" s="13">
        <f ca="1">(TODAY()-PACIENTE[[#This Row],[FECHA. DE NACIMIENTO]])/365</f>
        <v>125.49315068493151</v>
      </c>
      <c r="E1767" s="14" t="str">
        <f t="shared" ca="1" si="72"/>
        <v>TERCERA EDAD</v>
      </c>
      <c r="F1767" s="14"/>
    </row>
    <row r="1768" spans="1:6" x14ac:dyDescent="0.25">
      <c r="A1768" s="84" t="str">
        <f t="shared" si="71"/>
        <v/>
      </c>
      <c r="C1768" s="12"/>
      <c r="D1768" s="13">
        <f ca="1">(TODAY()-PACIENTE[[#This Row],[FECHA. DE NACIMIENTO]])/365</f>
        <v>125.49315068493151</v>
      </c>
      <c r="E1768" s="14" t="str">
        <f t="shared" ca="1" si="72"/>
        <v>TERCERA EDAD</v>
      </c>
      <c r="F1768" s="14"/>
    </row>
    <row r="1769" spans="1:6" x14ac:dyDescent="0.25">
      <c r="A1769" s="84" t="str">
        <f t="shared" si="71"/>
        <v/>
      </c>
      <c r="C1769" s="12"/>
      <c r="D1769" s="13">
        <f ca="1">(TODAY()-PACIENTE[[#This Row],[FECHA. DE NACIMIENTO]])/365</f>
        <v>125.49315068493151</v>
      </c>
      <c r="E1769" s="14" t="str">
        <f t="shared" ca="1" si="72"/>
        <v>TERCERA EDAD</v>
      </c>
      <c r="F1769" s="14"/>
    </row>
    <row r="1770" spans="1:6" x14ac:dyDescent="0.25">
      <c r="A1770" s="84" t="str">
        <f t="shared" si="71"/>
        <v/>
      </c>
      <c r="C1770" s="12"/>
      <c r="D1770" s="13">
        <f ca="1">(TODAY()-PACIENTE[[#This Row],[FECHA. DE NACIMIENTO]])/365</f>
        <v>125.49315068493151</v>
      </c>
      <c r="E1770" s="14" t="str">
        <f t="shared" ca="1" si="72"/>
        <v>TERCERA EDAD</v>
      </c>
      <c r="F1770" s="14"/>
    </row>
    <row r="1771" spans="1:6" x14ac:dyDescent="0.25">
      <c r="A1771" s="84" t="str">
        <f t="shared" si="71"/>
        <v/>
      </c>
      <c r="C1771" s="12"/>
      <c r="D1771" s="13">
        <f ca="1">(TODAY()-PACIENTE[[#This Row],[FECHA. DE NACIMIENTO]])/365</f>
        <v>125.49315068493151</v>
      </c>
      <c r="E1771" s="14" t="str">
        <f t="shared" ca="1" si="72"/>
        <v>TERCERA EDAD</v>
      </c>
      <c r="F1771" s="14"/>
    </row>
    <row r="1772" spans="1:6" x14ac:dyDescent="0.25">
      <c r="A1772" s="84" t="str">
        <f t="shared" si="71"/>
        <v/>
      </c>
      <c r="C1772" s="12"/>
      <c r="D1772" s="13">
        <f ca="1">(TODAY()-PACIENTE[[#This Row],[FECHA. DE NACIMIENTO]])/365</f>
        <v>125.49315068493151</v>
      </c>
      <c r="E1772" s="14" t="str">
        <f t="shared" ca="1" si="72"/>
        <v>TERCERA EDAD</v>
      </c>
      <c r="F1772" s="14"/>
    </row>
    <row r="1773" spans="1:6" x14ac:dyDescent="0.25">
      <c r="A1773" s="84" t="str">
        <f t="shared" si="71"/>
        <v/>
      </c>
      <c r="C1773" s="12"/>
      <c r="D1773" s="13">
        <f ca="1">(TODAY()-PACIENTE[[#This Row],[FECHA. DE NACIMIENTO]])/365</f>
        <v>125.49315068493151</v>
      </c>
      <c r="E1773" s="14" t="str">
        <f t="shared" ca="1" si="72"/>
        <v>TERCERA EDAD</v>
      </c>
      <c r="F1773" s="14"/>
    </row>
    <row r="1774" spans="1:6" x14ac:dyDescent="0.25">
      <c r="A1774" s="84" t="str">
        <f t="shared" si="71"/>
        <v/>
      </c>
      <c r="C1774" s="12"/>
      <c r="D1774" s="13">
        <f ca="1">(TODAY()-PACIENTE[[#This Row],[FECHA. DE NACIMIENTO]])/365</f>
        <v>125.49315068493151</v>
      </c>
      <c r="E1774" s="14" t="str">
        <f t="shared" ca="1" si="72"/>
        <v>TERCERA EDAD</v>
      </c>
      <c r="F1774" s="14"/>
    </row>
    <row r="1775" spans="1:6" x14ac:dyDescent="0.25">
      <c r="A1775" s="84" t="str">
        <f t="shared" ref="A1775:A1838" si="73">IF(B1775&lt;&gt;"",$A1774+1,"")</f>
        <v/>
      </c>
      <c r="C1775" s="12"/>
      <c r="D1775" s="13">
        <f ca="1">(TODAY()-PACIENTE[[#This Row],[FECHA. DE NACIMIENTO]])/365</f>
        <v>125.49315068493151</v>
      </c>
      <c r="E1775" s="14" t="str">
        <f t="shared" ca="1" si="72"/>
        <v>TERCERA EDAD</v>
      </c>
      <c r="F1775" s="14"/>
    </row>
    <row r="1776" spans="1:6" x14ac:dyDescent="0.25">
      <c r="A1776" s="84" t="str">
        <f t="shared" si="73"/>
        <v/>
      </c>
      <c r="C1776" s="12"/>
      <c r="D1776" s="13">
        <f ca="1">(TODAY()-PACIENTE[[#This Row],[FECHA. DE NACIMIENTO]])/365</f>
        <v>125.49315068493151</v>
      </c>
      <c r="E1776" s="14" t="str">
        <f t="shared" ca="1" si="72"/>
        <v>TERCERA EDAD</v>
      </c>
      <c r="F1776" s="14"/>
    </row>
    <row r="1777" spans="1:6" x14ac:dyDescent="0.25">
      <c r="A1777" s="84" t="str">
        <f t="shared" si="73"/>
        <v/>
      </c>
      <c r="C1777" s="12"/>
      <c r="D1777" s="13">
        <f ca="1">(TODAY()-PACIENTE[[#This Row],[FECHA. DE NACIMIENTO]])/365</f>
        <v>125.49315068493151</v>
      </c>
      <c r="E1777" s="14" t="str">
        <f t="shared" ca="1" si="72"/>
        <v>TERCERA EDAD</v>
      </c>
      <c r="F1777" s="14"/>
    </row>
    <row r="1778" spans="1:6" x14ac:dyDescent="0.25">
      <c r="A1778" s="84" t="str">
        <f t="shared" si="73"/>
        <v/>
      </c>
      <c r="C1778" s="12"/>
      <c r="D1778" s="13">
        <f ca="1">(TODAY()-PACIENTE[[#This Row],[FECHA. DE NACIMIENTO]])/365</f>
        <v>125.49315068493151</v>
      </c>
      <c r="E1778" s="14" t="str">
        <f t="shared" ca="1" si="72"/>
        <v>TERCERA EDAD</v>
      </c>
      <c r="F1778" s="14"/>
    </row>
    <row r="1779" spans="1:6" x14ac:dyDescent="0.25">
      <c r="A1779" s="84" t="str">
        <f t="shared" si="73"/>
        <v/>
      </c>
      <c r="C1779" s="12"/>
      <c r="D1779" s="13">
        <f ca="1">(TODAY()-PACIENTE[[#This Row],[FECHA. DE NACIMIENTO]])/365</f>
        <v>125.49315068493151</v>
      </c>
      <c r="E1779" s="14" t="str">
        <f t="shared" ca="1" si="72"/>
        <v>TERCERA EDAD</v>
      </c>
      <c r="F1779" s="14"/>
    </row>
    <row r="1780" spans="1:6" x14ac:dyDescent="0.25">
      <c r="A1780" s="84" t="str">
        <f t="shared" si="73"/>
        <v/>
      </c>
      <c r="C1780" s="12"/>
      <c r="D1780" s="13">
        <f ca="1">(TODAY()-PACIENTE[[#This Row],[FECHA. DE NACIMIENTO]])/365</f>
        <v>125.49315068493151</v>
      </c>
      <c r="E1780" s="14" t="str">
        <f t="shared" ca="1" si="72"/>
        <v>TERCERA EDAD</v>
      </c>
      <c r="F1780" s="14"/>
    </row>
    <row r="1781" spans="1:6" x14ac:dyDescent="0.25">
      <c r="A1781" s="84" t="str">
        <f t="shared" si="73"/>
        <v/>
      </c>
      <c r="C1781" s="12"/>
      <c r="D1781" s="13">
        <f ca="1">(TODAY()-PACIENTE[[#This Row],[FECHA. DE NACIMIENTO]])/365</f>
        <v>125.49315068493151</v>
      </c>
      <c r="E1781" s="14" t="str">
        <f t="shared" ca="1" si="72"/>
        <v>TERCERA EDAD</v>
      </c>
      <c r="F1781" s="14"/>
    </row>
    <row r="1782" spans="1:6" x14ac:dyDescent="0.25">
      <c r="A1782" s="84" t="str">
        <f t="shared" si="73"/>
        <v/>
      </c>
      <c r="C1782" s="12"/>
      <c r="D1782" s="13">
        <f ca="1">(TODAY()-PACIENTE[[#This Row],[FECHA. DE NACIMIENTO]])/365</f>
        <v>125.49315068493151</v>
      </c>
      <c r="E1782" s="14" t="str">
        <f t="shared" ca="1" si="72"/>
        <v>TERCERA EDAD</v>
      </c>
      <c r="F1782" s="14"/>
    </row>
    <row r="1783" spans="1:6" x14ac:dyDescent="0.25">
      <c r="A1783" s="84" t="str">
        <f t="shared" si="73"/>
        <v/>
      </c>
      <c r="C1783" s="12"/>
      <c r="D1783" s="13">
        <f ca="1">(TODAY()-PACIENTE[[#This Row],[FECHA. DE NACIMIENTO]])/365</f>
        <v>125.49315068493151</v>
      </c>
      <c r="E1783" s="14" t="str">
        <f t="shared" ca="1" si="72"/>
        <v>TERCERA EDAD</v>
      </c>
      <c r="F1783" s="14"/>
    </row>
    <row r="1784" spans="1:6" x14ac:dyDescent="0.25">
      <c r="A1784" s="84" t="str">
        <f t="shared" si="73"/>
        <v/>
      </c>
      <c r="C1784" s="12"/>
      <c r="D1784" s="13">
        <f ca="1">(TODAY()-PACIENTE[[#This Row],[FECHA. DE NACIMIENTO]])/365</f>
        <v>125.49315068493151</v>
      </c>
      <c r="E1784" s="14" t="str">
        <f t="shared" ca="1" si="72"/>
        <v>TERCERA EDAD</v>
      </c>
      <c r="F1784" s="14"/>
    </row>
    <row r="1785" spans="1:6" x14ac:dyDescent="0.25">
      <c r="A1785" s="84" t="str">
        <f t="shared" si="73"/>
        <v/>
      </c>
      <c r="C1785" s="12"/>
      <c r="D1785" s="13">
        <f ca="1">(TODAY()-PACIENTE[[#This Row],[FECHA. DE NACIMIENTO]])/365</f>
        <v>125.49315068493151</v>
      </c>
      <c r="E1785" s="14" t="str">
        <f t="shared" ca="1" si="72"/>
        <v>TERCERA EDAD</v>
      </c>
      <c r="F1785" s="14"/>
    </row>
    <row r="1786" spans="1:6" x14ac:dyDescent="0.25">
      <c r="A1786" s="84" t="str">
        <f t="shared" si="73"/>
        <v/>
      </c>
      <c r="C1786" s="12"/>
      <c r="D1786" s="13">
        <f ca="1">(TODAY()-PACIENTE[[#This Row],[FECHA. DE NACIMIENTO]])/365</f>
        <v>125.49315068493151</v>
      </c>
      <c r="E1786" s="14" t="str">
        <f t="shared" ca="1" si="72"/>
        <v>TERCERA EDAD</v>
      </c>
      <c r="F1786" s="14"/>
    </row>
    <row r="1787" spans="1:6" x14ac:dyDescent="0.25">
      <c r="A1787" s="84" t="str">
        <f t="shared" si="73"/>
        <v/>
      </c>
      <c r="C1787" s="12"/>
      <c r="D1787" s="13">
        <f ca="1">(TODAY()-PACIENTE[[#This Row],[FECHA. DE NACIMIENTO]])/365</f>
        <v>125.49315068493151</v>
      </c>
      <c r="E1787" s="14" t="str">
        <f t="shared" ca="1" si="72"/>
        <v>TERCERA EDAD</v>
      </c>
      <c r="F1787" s="14"/>
    </row>
    <row r="1788" spans="1:6" x14ac:dyDescent="0.25">
      <c r="A1788" s="84" t="str">
        <f t="shared" si="73"/>
        <v/>
      </c>
      <c r="C1788" s="12"/>
      <c r="D1788" s="13">
        <f ca="1">(TODAY()-PACIENTE[[#This Row],[FECHA. DE NACIMIENTO]])/365</f>
        <v>125.49315068493151</v>
      </c>
      <c r="E1788" s="14" t="str">
        <f t="shared" ca="1" si="72"/>
        <v>TERCERA EDAD</v>
      </c>
      <c r="F1788" s="14"/>
    </row>
    <row r="1789" spans="1:6" x14ac:dyDescent="0.25">
      <c r="A1789" s="84" t="str">
        <f t="shared" si="73"/>
        <v/>
      </c>
      <c r="C1789" s="12"/>
      <c r="D1789" s="13">
        <f ca="1">(TODAY()-PACIENTE[[#This Row],[FECHA. DE NACIMIENTO]])/365</f>
        <v>125.49315068493151</v>
      </c>
      <c r="E1789" s="14" t="str">
        <f t="shared" ca="1" si="72"/>
        <v>TERCERA EDAD</v>
      </c>
      <c r="F1789" s="14"/>
    </row>
    <row r="1790" spans="1:6" x14ac:dyDescent="0.25">
      <c r="A1790" s="84" t="str">
        <f t="shared" si="73"/>
        <v/>
      </c>
      <c r="C1790" s="12"/>
      <c r="D1790" s="13">
        <f ca="1">(TODAY()-PACIENTE[[#This Row],[FECHA. DE NACIMIENTO]])/365</f>
        <v>125.49315068493151</v>
      </c>
      <c r="E1790" s="14" t="str">
        <f t="shared" ca="1" si="72"/>
        <v>TERCERA EDAD</v>
      </c>
      <c r="F1790" s="14"/>
    </row>
    <row r="1791" spans="1:6" x14ac:dyDescent="0.25">
      <c r="A1791" s="84" t="str">
        <f t="shared" si="73"/>
        <v/>
      </c>
      <c r="C1791" s="12"/>
      <c r="D1791" s="13">
        <f ca="1">(TODAY()-PACIENTE[[#This Row],[FECHA. DE NACIMIENTO]])/365</f>
        <v>125.49315068493151</v>
      </c>
      <c r="E1791" s="14" t="str">
        <f t="shared" ca="1" si="72"/>
        <v>TERCERA EDAD</v>
      </c>
      <c r="F1791" s="14"/>
    </row>
    <row r="1792" spans="1:6" x14ac:dyDescent="0.25">
      <c r="A1792" s="84" t="str">
        <f t="shared" si="73"/>
        <v/>
      </c>
      <c r="C1792" s="12"/>
      <c r="D1792" s="13">
        <f ca="1">(TODAY()-PACIENTE[[#This Row],[FECHA. DE NACIMIENTO]])/365</f>
        <v>125.49315068493151</v>
      </c>
      <c r="E1792" s="14" t="str">
        <f t="shared" ca="1" si="72"/>
        <v>TERCERA EDAD</v>
      </c>
      <c r="F1792" s="14"/>
    </row>
    <row r="1793" spans="1:6" x14ac:dyDescent="0.25">
      <c r="A1793" s="84" t="str">
        <f t="shared" si="73"/>
        <v/>
      </c>
      <c r="C1793" s="12"/>
      <c r="D1793" s="13">
        <f ca="1">(TODAY()-PACIENTE[[#This Row],[FECHA. DE NACIMIENTO]])/365</f>
        <v>125.49315068493151</v>
      </c>
      <c r="E1793" s="14" t="str">
        <f t="shared" ca="1" si="72"/>
        <v>TERCERA EDAD</v>
      </c>
      <c r="F1793" s="14"/>
    </row>
    <row r="1794" spans="1:6" x14ac:dyDescent="0.25">
      <c r="A1794" s="84" t="str">
        <f t="shared" si="73"/>
        <v/>
      </c>
      <c r="C1794" s="12"/>
      <c r="D1794" s="13">
        <f ca="1">(TODAY()-PACIENTE[[#This Row],[FECHA. DE NACIMIENTO]])/365</f>
        <v>125.49315068493151</v>
      </c>
      <c r="E1794" s="14" t="str">
        <f t="shared" ca="1" si="72"/>
        <v>TERCERA EDAD</v>
      </c>
      <c r="F1794" s="14"/>
    </row>
    <row r="1795" spans="1:6" x14ac:dyDescent="0.25">
      <c r="A1795" s="84" t="str">
        <f t="shared" si="73"/>
        <v/>
      </c>
      <c r="C1795" s="12"/>
      <c r="D1795" s="13">
        <f ca="1">(TODAY()-PACIENTE[[#This Row],[FECHA. DE NACIMIENTO]])/365</f>
        <v>125.49315068493151</v>
      </c>
      <c r="E1795" s="14" t="str">
        <f t="shared" ca="1" si="72"/>
        <v>TERCERA EDAD</v>
      </c>
      <c r="F1795" s="14"/>
    </row>
    <row r="1796" spans="1:6" x14ac:dyDescent="0.25">
      <c r="A1796" s="84" t="str">
        <f t="shared" si="73"/>
        <v/>
      </c>
      <c r="C1796" s="12"/>
      <c r="D1796" s="13">
        <f ca="1">(TODAY()-PACIENTE[[#This Row],[FECHA. DE NACIMIENTO]])/365</f>
        <v>125.49315068493151</v>
      </c>
      <c r="E1796" s="14" t="str">
        <f t="shared" ca="1" si="72"/>
        <v>TERCERA EDAD</v>
      </c>
      <c r="F1796" s="14"/>
    </row>
    <row r="1797" spans="1:6" x14ac:dyDescent="0.25">
      <c r="A1797" s="84" t="str">
        <f t="shared" si="73"/>
        <v/>
      </c>
      <c r="C1797" s="12"/>
      <c r="D1797" s="13">
        <f ca="1">(TODAY()-PACIENTE[[#This Row],[FECHA. DE NACIMIENTO]])/365</f>
        <v>125.49315068493151</v>
      </c>
      <c r="E1797" s="14" t="str">
        <f t="shared" ca="1" si="72"/>
        <v>TERCERA EDAD</v>
      </c>
      <c r="F1797" s="14"/>
    </row>
    <row r="1798" spans="1:6" x14ac:dyDescent="0.25">
      <c r="A1798" s="84" t="str">
        <f t="shared" si="73"/>
        <v/>
      </c>
      <c r="C1798" s="12"/>
      <c r="D1798" s="13">
        <f ca="1">(TODAY()-PACIENTE[[#This Row],[FECHA. DE NACIMIENTO]])/365</f>
        <v>125.49315068493151</v>
      </c>
      <c r="E1798" s="14" t="str">
        <f t="shared" ca="1" si="72"/>
        <v>TERCERA EDAD</v>
      </c>
      <c r="F1798" s="14"/>
    </row>
    <row r="1799" spans="1:6" x14ac:dyDescent="0.25">
      <c r="A1799" s="84" t="str">
        <f t="shared" si="73"/>
        <v/>
      </c>
      <c r="C1799" s="12"/>
      <c r="D1799" s="13">
        <f ca="1">(TODAY()-PACIENTE[[#This Row],[FECHA. DE NACIMIENTO]])/365</f>
        <v>125.49315068493151</v>
      </c>
      <c r="E1799" s="14" t="str">
        <f t="shared" ca="1" si="72"/>
        <v>TERCERA EDAD</v>
      </c>
      <c r="F1799" s="14"/>
    </row>
    <row r="1800" spans="1:6" x14ac:dyDescent="0.25">
      <c r="A1800" s="84" t="str">
        <f t="shared" si="73"/>
        <v/>
      </c>
      <c r="C1800" s="12"/>
      <c r="D1800" s="13">
        <f ca="1">(TODAY()-PACIENTE[[#This Row],[FECHA. DE NACIMIENTO]])/365</f>
        <v>125.49315068493151</v>
      </c>
      <c r="E1800" s="14" t="str">
        <f t="shared" ca="1" si="72"/>
        <v>TERCERA EDAD</v>
      </c>
      <c r="F1800" s="14"/>
    </row>
    <row r="1801" spans="1:6" x14ac:dyDescent="0.25">
      <c r="A1801" s="84" t="str">
        <f t="shared" si="73"/>
        <v/>
      </c>
      <c r="C1801" s="12"/>
      <c r="D1801" s="13">
        <f ca="1">(TODAY()-PACIENTE[[#This Row],[FECHA. DE NACIMIENTO]])/365</f>
        <v>125.49315068493151</v>
      </c>
      <c r="E1801" s="14" t="str">
        <f t="shared" ca="1" si="72"/>
        <v>TERCERA EDAD</v>
      </c>
      <c r="F1801" s="14"/>
    </row>
    <row r="1802" spans="1:6" x14ac:dyDescent="0.25">
      <c r="A1802" s="84" t="str">
        <f t="shared" si="73"/>
        <v/>
      </c>
      <c r="C1802" s="12"/>
      <c r="D1802" s="13">
        <f ca="1">(TODAY()-PACIENTE[[#This Row],[FECHA. DE NACIMIENTO]])/365</f>
        <v>125.49315068493151</v>
      </c>
      <c r="E1802" s="14" t="str">
        <f t="shared" ca="1" si="72"/>
        <v>TERCERA EDAD</v>
      </c>
      <c r="F1802" s="14"/>
    </row>
    <row r="1803" spans="1:6" x14ac:dyDescent="0.25">
      <c r="A1803" s="84" t="str">
        <f t="shared" si="73"/>
        <v/>
      </c>
      <c r="C1803" s="12"/>
      <c r="D1803" s="13">
        <f ca="1">(TODAY()-PACIENTE[[#This Row],[FECHA. DE NACIMIENTO]])/365</f>
        <v>125.49315068493151</v>
      </c>
      <c r="E1803" s="14" t="str">
        <f t="shared" ca="1" si="72"/>
        <v>TERCERA EDAD</v>
      </c>
      <c r="F1803" s="14"/>
    </row>
    <row r="1804" spans="1:6" x14ac:dyDescent="0.25">
      <c r="A1804" s="84" t="str">
        <f t="shared" si="73"/>
        <v/>
      </c>
      <c r="C1804" s="12"/>
      <c r="D1804" s="13">
        <f ca="1">(TODAY()-PACIENTE[[#This Row],[FECHA. DE NACIMIENTO]])/365</f>
        <v>125.49315068493151</v>
      </c>
      <c r="E1804" s="14" t="str">
        <f t="shared" ca="1" si="72"/>
        <v>TERCERA EDAD</v>
      </c>
      <c r="F1804" s="14"/>
    </row>
    <row r="1805" spans="1:6" x14ac:dyDescent="0.25">
      <c r="A1805" s="84" t="str">
        <f t="shared" si="73"/>
        <v/>
      </c>
      <c r="C1805" s="12"/>
      <c r="D1805" s="13">
        <f ca="1">(TODAY()-PACIENTE[[#This Row],[FECHA. DE NACIMIENTO]])/365</f>
        <v>125.49315068493151</v>
      </c>
      <c r="E1805" s="14" t="str">
        <f t="shared" ca="1" si="72"/>
        <v>TERCERA EDAD</v>
      </c>
      <c r="F1805" s="14"/>
    </row>
    <row r="1806" spans="1:6" x14ac:dyDescent="0.25">
      <c r="A1806" s="84" t="str">
        <f t="shared" si="73"/>
        <v/>
      </c>
      <c r="C1806" s="12"/>
      <c r="D1806" s="13">
        <f ca="1">(TODAY()-PACIENTE[[#This Row],[FECHA. DE NACIMIENTO]])/365</f>
        <v>125.49315068493151</v>
      </c>
      <c r="E1806" s="14" t="str">
        <f t="shared" ca="1" si="72"/>
        <v>TERCERA EDAD</v>
      </c>
      <c r="F1806" s="14"/>
    </row>
    <row r="1807" spans="1:6" x14ac:dyDescent="0.25">
      <c r="A1807" s="84" t="str">
        <f t="shared" si="73"/>
        <v/>
      </c>
      <c r="C1807" s="12"/>
      <c r="D1807" s="13">
        <f ca="1">(TODAY()-PACIENTE[[#This Row],[FECHA. DE NACIMIENTO]])/365</f>
        <v>125.49315068493151</v>
      </c>
      <c r="E1807" s="14" t="str">
        <f t="shared" ca="1" si="72"/>
        <v>TERCERA EDAD</v>
      </c>
      <c r="F1807" s="14"/>
    </row>
    <row r="1808" spans="1:6" x14ac:dyDescent="0.25">
      <c r="A1808" s="84" t="str">
        <f t="shared" si="73"/>
        <v/>
      </c>
      <c r="C1808" s="12"/>
      <c r="D1808" s="13">
        <f ca="1">(TODAY()-PACIENTE[[#This Row],[FECHA. DE NACIMIENTO]])/365</f>
        <v>125.49315068493151</v>
      </c>
      <c r="E1808" s="14" t="str">
        <f t="shared" ca="1" si="72"/>
        <v>TERCERA EDAD</v>
      </c>
      <c r="F1808" s="14"/>
    </row>
    <row r="1809" spans="1:6" x14ac:dyDescent="0.25">
      <c r="A1809" s="84" t="str">
        <f t="shared" si="73"/>
        <v/>
      </c>
      <c r="C1809" s="12"/>
      <c r="D1809" s="13">
        <f ca="1">(TODAY()-PACIENTE[[#This Row],[FECHA. DE NACIMIENTO]])/365</f>
        <v>125.49315068493151</v>
      </c>
      <c r="E1809" s="14" t="str">
        <f t="shared" ca="1" si="72"/>
        <v>TERCERA EDAD</v>
      </c>
      <c r="F1809" s="14"/>
    </row>
    <row r="1810" spans="1:6" x14ac:dyDescent="0.25">
      <c r="A1810" s="84" t="str">
        <f t="shared" si="73"/>
        <v/>
      </c>
      <c r="C1810" s="12"/>
      <c r="D1810" s="13">
        <f ca="1">(TODAY()-PACIENTE[[#This Row],[FECHA. DE NACIMIENTO]])/365</f>
        <v>125.49315068493151</v>
      </c>
      <c r="E1810" s="14" t="str">
        <f t="shared" ca="1" si="72"/>
        <v>TERCERA EDAD</v>
      </c>
      <c r="F1810" s="14"/>
    </row>
    <row r="1811" spans="1:6" x14ac:dyDescent="0.25">
      <c r="A1811" s="84" t="str">
        <f t="shared" si="73"/>
        <v/>
      </c>
      <c r="C1811" s="12"/>
      <c r="D1811" s="13">
        <f ca="1">(TODAY()-PACIENTE[[#This Row],[FECHA. DE NACIMIENTO]])/365</f>
        <v>125.49315068493151</v>
      </c>
      <c r="E1811" s="14" t="str">
        <f t="shared" ca="1" si="72"/>
        <v>TERCERA EDAD</v>
      </c>
      <c r="F1811" s="14"/>
    </row>
    <row r="1812" spans="1:6" x14ac:dyDescent="0.25">
      <c r="A1812" s="84" t="str">
        <f t="shared" si="73"/>
        <v/>
      </c>
      <c r="C1812" s="12"/>
      <c r="D1812" s="13">
        <f ca="1">(TODAY()-PACIENTE[[#This Row],[FECHA. DE NACIMIENTO]])/365</f>
        <v>125.49315068493151</v>
      </c>
      <c r="E1812" s="14" t="str">
        <f t="shared" ca="1" si="72"/>
        <v>TERCERA EDAD</v>
      </c>
      <c r="F1812" s="14"/>
    </row>
    <row r="1813" spans="1:6" x14ac:dyDescent="0.25">
      <c r="A1813" s="84" t="str">
        <f t="shared" si="73"/>
        <v/>
      </c>
      <c r="C1813" s="12"/>
      <c r="D1813" s="13">
        <f ca="1">(TODAY()-PACIENTE[[#This Row],[FECHA. DE NACIMIENTO]])/365</f>
        <v>125.49315068493151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4" t="str">
        <f t="shared" si="73"/>
        <v/>
      </c>
      <c r="C1814" s="12"/>
      <c r="D1814" s="13">
        <f ca="1">(TODAY()-PACIENTE[[#This Row],[FECHA. DE NACIMIENTO]])/365</f>
        <v>125.49315068493151</v>
      </c>
      <c r="E1814" s="14" t="str">
        <f t="shared" ca="1" si="74"/>
        <v>TERCERA EDAD</v>
      </c>
      <c r="F1814" s="14"/>
    </row>
    <row r="1815" spans="1:6" x14ac:dyDescent="0.25">
      <c r="A1815" s="84" t="str">
        <f t="shared" si="73"/>
        <v/>
      </c>
      <c r="C1815" s="12"/>
      <c r="D1815" s="13">
        <f ca="1">(TODAY()-PACIENTE[[#This Row],[FECHA. DE NACIMIENTO]])/365</f>
        <v>125.49315068493151</v>
      </c>
      <c r="E1815" s="14" t="str">
        <f t="shared" ca="1" si="74"/>
        <v>TERCERA EDAD</v>
      </c>
      <c r="F1815" s="14"/>
    </row>
    <row r="1816" spans="1:6" x14ac:dyDescent="0.25">
      <c r="A1816" s="84" t="str">
        <f t="shared" si="73"/>
        <v/>
      </c>
      <c r="C1816" s="12"/>
      <c r="D1816" s="13">
        <f ca="1">(TODAY()-PACIENTE[[#This Row],[FECHA. DE NACIMIENTO]])/365</f>
        <v>125.49315068493151</v>
      </c>
      <c r="E1816" s="14" t="str">
        <f t="shared" ca="1" si="74"/>
        <v>TERCERA EDAD</v>
      </c>
      <c r="F1816" s="14"/>
    </row>
    <row r="1817" spans="1:6" x14ac:dyDescent="0.25">
      <c r="A1817" s="84" t="str">
        <f t="shared" si="73"/>
        <v/>
      </c>
      <c r="C1817" s="12"/>
      <c r="D1817" s="13">
        <f ca="1">(TODAY()-PACIENTE[[#This Row],[FECHA. DE NACIMIENTO]])/365</f>
        <v>125.49315068493151</v>
      </c>
      <c r="E1817" s="14" t="str">
        <f t="shared" ca="1" si="74"/>
        <v>TERCERA EDAD</v>
      </c>
      <c r="F1817" s="14"/>
    </row>
    <row r="1818" spans="1:6" x14ac:dyDescent="0.25">
      <c r="A1818" s="84" t="str">
        <f t="shared" si="73"/>
        <v/>
      </c>
      <c r="C1818" s="12"/>
      <c r="D1818" s="13">
        <f ca="1">(TODAY()-PACIENTE[[#This Row],[FECHA. DE NACIMIENTO]])/365</f>
        <v>125.49315068493151</v>
      </c>
      <c r="E1818" s="14" t="str">
        <f t="shared" ca="1" si="74"/>
        <v>TERCERA EDAD</v>
      </c>
      <c r="F1818" s="14"/>
    </row>
    <row r="1819" spans="1:6" x14ac:dyDescent="0.25">
      <c r="A1819" s="84" t="str">
        <f t="shared" si="73"/>
        <v/>
      </c>
      <c r="C1819" s="12"/>
      <c r="D1819" s="13">
        <f ca="1">(TODAY()-PACIENTE[[#This Row],[FECHA. DE NACIMIENTO]])/365</f>
        <v>125.49315068493151</v>
      </c>
      <c r="E1819" s="14" t="str">
        <f t="shared" ca="1" si="74"/>
        <v>TERCERA EDAD</v>
      </c>
      <c r="F1819" s="14"/>
    </row>
    <row r="1820" spans="1:6" x14ac:dyDescent="0.25">
      <c r="A1820" s="84" t="str">
        <f t="shared" si="73"/>
        <v/>
      </c>
      <c r="C1820" s="12"/>
      <c r="D1820" s="13">
        <f ca="1">(TODAY()-PACIENTE[[#This Row],[FECHA. DE NACIMIENTO]])/365</f>
        <v>125.49315068493151</v>
      </c>
      <c r="E1820" s="14" t="str">
        <f t="shared" ca="1" si="74"/>
        <v>TERCERA EDAD</v>
      </c>
      <c r="F1820" s="14"/>
    </row>
    <row r="1821" spans="1:6" x14ac:dyDescent="0.25">
      <c r="A1821" s="84" t="str">
        <f t="shared" si="73"/>
        <v/>
      </c>
      <c r="C1821" s="12"/>
      <c r="D1821" s="13">
        <f ca="1">(TODAY()-PACIENTE[[#This Row],[FECHA. DE NACIMIENTO]])/365</f>
        <v>125.49315068493151</v>
      </c>
      <c r="E1821" s="14" t="str">
        <f t="shared" ca="1" si="74"/>
        <v>TERCERA EDAD</v>
      </c>
      <c r="F1821" s="14"/>
    </row>
    <row r="1822" spans="1:6" x14ac:dyDescent="0.25">
      <c r="A1822" s="84" t="str">
        <f t="shared" si="73"/>
        <v/>
      </c>
      <c r="C1822" s="12"/>
      <c r="D1822" s="13">
        <f ca="1">(TODAY()-PACIENTE[[#This Row],[FECHA. DE NACIMIENTO]])/365</f>
        <v>125.49315068493151</v>
      </c>
      <c r="E1822" s="14" t="str">
        <f t="shared" ca="1" si="74"/>
        <v>TERCERA EDAD</v>
      </c>
      <c r="F1822" s="14"/>
    </row>
    <row r="1823" spans="1:6" x14ac:dyDescent="0.25">
      <c r="A1823" s="84" t="str">
        <f t="shared" si="73"/>
        <v/>
      </c>
      <c r="C1823" s="12"/>
      <c r="D1823" s="13">
        <f ca="1">(TODAY()-PACIENTE[[#This Row],[FECHA. DE NACIMIENTO]])/365</f>
        <v>125.49315068493151</v>
      </c>
      <c r="E1823" s="14" t="str">
        <f t="shared" ca="1" si="74"/>
        <v>TERCERA EDAD</v>
      </c>
      <c r="F1823" s="14"/>
    </row>
    <row r="1824" spans="1:6" x14ac:dyDescent="0.25">
      <c r="A1824" s="84" t="str">
        <f t="shared" si="73"/>
        <v/>
      </c>
      <c r="C1824" s="12"/>
      <c r="D1824" s="13">
        <f ca="1">(TODAY()-PACIENTE[[#This Row],[FECHA. DE NACIMIENTO]])/365</f>
        <v>125.49315068493151</v>
      </c>
      <c r="E1824" s="14" t="str">
        <f t="shared" ca="1" si="74"/>
        <v>TERCERA EDAD</v>
      </c>
      <c r="F1824" s="14"/>
    </row>
    <row r="1825" spans="1:6" x14ac:dyDescent="0.25">
      <c r="A1825" s="84" t="str">
        <f t="shared" si="73"/>
        <v/>
      </c>
      <c r="C1825" s="12"/>
      <c r="D1825" s="13">
        <f ca="1">(TODAY()-PACIENTE[[#This Row],[FECHA. DE NACIMIENTO]])/365</f>
        <v>125.49315068493151</v>
      </c>
      <c r="E1825" s="14" t="str">
        <f t="shared" ca="1" si="74"/>
        <v>TERCERA EDAD</v>
      </c>
      <c r="F1825" s="14"/>
    </row>
    <row r="1826" spans="1:6" x14ac:dyDescent="0.25">
      <c r="A1826" s="84" t="str">
        <f t="shared" si="73"/>
        <v/>
      </c>
      <c r="C1826" s="12"/>
      <c r="D1826" s="13">
        <f ca="1">(TODAY()-PACIENTE[[#This Row],[FECHA. DE NACIMIENTO]])/365</f>
        <v>125.49315068493151</v>
      </c>
      <c r="E1826" s="14" t="str">
        <f t="shared" ca="1" si="74"/>
        <v>TERCERA EDAD</v>
      </c>
      <c r="F1826" s="14"/>
    </row>
    <row r="1827" spans="1:6" x14ac:dyDescent="0.25">
      <c r="A1827" s="84" t="str">
        <f t="shared" si="73"/>
        <v/>
      </c>
      <c r="C1827" s="12"/>
      <c r="D1827" s="13">
        <f ca="1">(TODAY()-PACIENTE[[#This Row],[FECHA. DE NACIMIENTO]])/365</f>
        <v>125.49315068493151</v>
      </c>
      <c r="E1827" s="14" t="str">
        <f t="shared" ca="1" si="74"/>
        <v>TERCERA EDAD</v>
      </c>
      <c r="F1827" s="14"/>
    </row>
    <row r="1828" spans="1:6" x14ac:dyDescent="0.25">
      <c r="A1828" s="84" t="str">
        <f t="shared" si="73"/>
        <v/>
      </c>
      <c r="C1828" s="12"/>
      <c r="D1828" s="13">
        <f ca="1">(TODAY()-PACIENTE[[#This Row],[FECHA. DE NACIMIENTO]])/365</f>
        <v>125.49315068493151</v>
      </c>
      <c r="E1828" s="14" t="str">
        <f t="shared" ca="1" si="74"/>
        <v>TERCERA EDAD</v>
      </c>
      <c r="F1828" s="14"/>
    </row>
    <row r="1829" spans="1:6" x14ac:dyDescent="0.25">
      <c r="A1829" s="84" t="str">
        <f t="shared" si="73"/>
        <v/>
      </c>
      <c r="C1829" s="12"/>
      <c r="D1829" s="13">
        <f ca="1">(TODAY()-PACIENTE[[#This Row],[FECHA. DE NACIMIENTO]])/365</f>
        <v>125.49315068493151</v>
      </c>
      <c r="E1829" s="14" t="str">
        <f t="shared" ca="1" si="74"/>
        <v>TERCERA EDAD</v>
      </c>
      <c r="F1829" s="14"/>
    </row>
    <row r="1830" spans="1:6" x14ac:dyDescent="0.25">
      <c r="A1830" s="84" t="str">
        <f t="shared" si="73"/>
        <v/>
      </c>
      <c r="C1830" s="12"/>
      <c r="D1830" s="13">
        <f ca="1">(TODAY()-PACIENTE[[#This Row],[FECHA. DE NACIMIENTO]])/365</f>
        <v>125.49315068493151</v>
      </c>
      <c r="E1830" s="14" t="str">
        <f t="shared" ca="1" si="74"/>
        <v>TERCERA EDAD</v>
      </c>
      <c r="F1830" s="14"/>
    </row>
    <row r="1831" spans="1:6" x14ac:dyDescent="0.25">
      <c r="A1831" s="84" t="str">
        <f t="shared" si="73"/>
        <v/>
      </c>
      <c r="C1831" s="12"/>
      <c r="D1831" s="13">
        <f ca="1">(TODAY()-PACIENTE[[#This Row],[FECHA. DE NACIMIENTO]])/365</f>
        <v>125.49315068493151</v>
      </c>
      <c r="E1831" s="14" t="str">
        <f t="shared" ca="1" si="74"/>
        <v>TERCERA EDAD</v>
      </c>
      <c r="F1831" s="14"/>
    </row>
    <row r="1832" spans="1:6" x14ac:dyDescent="0.25">
      <c r="A1832" s="84" t="str">
        <f t="shared" si="73"/>
        <v/>
      </c>
      <c r="C1832" s="12"/>
      <c r="D1832" s="13">
        <f ca="1">(TODAY()-PACIENTE[[#This Row],[FECHA. DE NACIMIENTO]])/365</f>
        <v>125.49315068493151</v>
      </c>
      <c r="E1832" s="14" t="str">
        <f t="shared" ca="1" si="74"/>
        <v>TERCERA EDAD</v>
      </c>
      <c r="F1832" s="14"/>
    </row>
    <row r="1833" spans="1:6" x14ac:dyDescent="0.25">
      <c r="A1833" s="84" t="str">
        <f t="shared" si="73"/>
        <v/>
      </c>
      <c r="C1833" s="12"/>
      <c r="D1833" s="13">
        <f ca="1">(TODAY()-PACIENTE[[#This Row],[FECHA. DE NACIMIENTO]])/365</f>
        <v>125.49315068493151</v>
      </c>
      <c r="E1833" s="14" t="str">
        <f t="shared" ca="1" si="74"/>
        <v>TERCERA EDAD</v>
      </c>
      <c r="F1833" s="14"/>
    </row>
    <row r="1834" spans="1:6" x14ac:dyDescent="0.25">
      <c r="A1834" s="84" t="str">
        <f t="shared" si="73"/>
        <v/>
      </c>
      <c r="C1834" s="12"/>
      <c r="D1834" s="13">
        <f ca="1">(TODAY()-PACIENTE[[#This Row],[FECHA. DE NACIMIENTO]])/365</f>
        <v>125.49315068493151</v>
      </c>
      <c r="E1834" s="14" t="str">
        <f t="shared" ca="1" si="74"/>
        <v>TERCERA EDAD</v>
      </c>
      <c r="F1834" s="14"/>
    </row>
    <row r="1835" spans="1:6" x14ac:dyDescent="0.25">
      <c r="A1835" s="84" t="str">
        <f t="shared" si="73"/>
        <v/>
      </c>
      <c r="C1835" s="12"/>
      <c r="D1835" s="13">
        <f ca="1">(TODAY()-PACIENTE[[#This Row],[FECHA. DE NACIMIENTO]])/365</f>
        <v>125.49315068493151</v>
      </c>
      <c r="E1835" s="14" t="str">
        <f t="shared" ca="1" si="74"/>
        <v>TERCERA EDAD</v>
      </c>
      <c r="F1835" s="14"/>
    </row>
    <row r="1836" spans="1:6" x14ac:dyDescent="0.25">
      <c r="A1836" s="84" t="str">
        <f t="shared" si="73"/>
        <v/>
      </c>
      <c r="C1836" s="12"/>
      <c r="D1836" s="13">
        <f ca="1">(TODAY()-PACIENTE[[#This Row],[FECHA. DE NACIMIENTO]])/365</f>
        <v>125.49315068493151</v>
      </c>
      <c r="E1836" s="14" t="str">
        <f t="shared" ca="1" si="74"/>
        <v>TERCERA EDAD</v>
      </c>
      <c r="F1836" s="14"/>
    </row>
    <row r="1837" spans="1:6" x14ac:dyDescent="0.25">
      <c r="A1837" s="84" t="str">
        <f t="shared" si="73"/>
        <v/>
      </c>
      <c r="C1837" s="12"/>
      <c r="D1837" s="13">
        <f ca="1">(TODAY()-PACIENTE[[#This Row],[FECHA. DE NACIMIENTO]])/365</f>
        <v>125.49315068493151</v>
      </c>
      <c r="E1837" s="14" t="str">
        <f t="shared" ca="1" si="74"/>
        <v>TERCERA EDAD</v>
      </c>
      <c r="F1837" s="14"/>
    </row>
    <row r="1838" spans="1:6" x14ac:dyDescent="0.25">
      <c r="A1838" s="84" t="str">
        <f t="shared" si="73"/>
        <v/>
      </c>
      <c r="C1838" s="12"/>
      <c r="D1838" s="13">
        <f ca="1">(TODAY()-PACIENTE[[#This Row],[FECHA. DE NACIMIENTO]])/365</f>
        <v>125.49315068493151</v>
      </c>
      <c r="E1838" s="14" t="str">
        <f t="shared" ca="1" si="74"/>
        <v>TERCERA EDAD</v>
      </c>
      <c r="F1838" s="14"/>
    </row>
    <row r="1839" spans="1:6" x14ac:dyDescent="0.25">
      <c r="A1839" s="84" t="str">
        <f t="shared" ref="A1839:A1902" si="75">IF(B1839&lt;&gt;"",$A1838+1,"")</f>
        <v/>
      </c>
      <c r="C1839" s="12"/>
      <c r="D1839" s="13">
        <f ca="1">(TODAY()-PACIENTE[[#This Row],[FECHA. DE NACIMIENTO]])/365</f>
        <v>125.49315068493151</v>
      </c>
      <c r="E1839" s="14" t="str">
        <f t="shared" ca="1" si="74"/>
        <v>TERCERA EDAD</v>
      </c>
      <c r="F1839" s="14"/>
    </row>
    <row r="1840" spans="1:6" x14ac:dyDescent="0.25">
      <c r="A1840" s="84" t="str">
        <f t="shared" si="75"/>
        <v/>
      </c>
      <c r="C1840" s="12"/>
      <c r="D1840" s="13">
        <f ca="1">(TODAY()-PACIENTE[[#This Row],[FECHA. DE NACIMIENTO]])/365</f>
        <v>125.49315068493151</v>
      </c>
      <c r="E1840" s="14" t="str">
        <f t="shared" ca="1" si="74"/>
        <v>TERCERA EDAD</v>
      </c>
      <c r="F1840" s="14"/>
    </row>
    <row r="1841" spans="1:6" x14ac:dyDescent="0.25">
      <c r="A1841" s="84" t="str">
        <f t="shared" si="75"/>
        <v/>
      </c>
      <c r="C1841" s="12"/>
      <c r="D1841" s="13">
        <f ca="1">(TODAY()-PACIENTE[[#This Row],[FECHA. DE NACIMIENTO]])/365</f>
        <v>125.49315068493151</v>
      </c>
      <c r="E1841" s="14" t="str">
        <f t="shared" ca="1" si="74"/>
        <v>TERCERA EDAD</v>
      </c>
      <c r="F1841" s="14"/>
    </row>
    <row r="1842" spans="1:6" x14ac:dyDescent="0.25">
      <c r="A1842" s="84" t="str">
        <f t="shared" si="75"/>
        <v/>
      </c>
      <c r="C1842" s="12"/>
      <c r="D1842" s="13">
        <f ca="1">(TODAY()-PACIENTE[[#This Row],[FECHA. DE NACIMIENTO]])/365</f>
        <v>125.49315068493151</v>
      </c>
      <c r="E1842" s="14" t="str">
        <f t="shared" ca="1" si="74"/>
        <v>TERCERA EDAD</v>
      </c>
      <c r="F1842" s="14"/>
    </row>
    <row r="1843" spans="1:6" x14ac:dyDescent="0.25">
      <c r="A1843" s="84" t="str">
        <f t="shared" si="75"/>
        <v/>
      </c>
      <c r="C1843" s="12"/>
      <c r="D1843" s="13">
        <f ca="1">(TODAY()-PACIENTE[[#This Row],[FECHA. DE NACIMIENTO]])/365</f>
        <v>125.49315068493151</v>
      </c>
      <c r="E1843" s="14" t="str">
        <f t="shared" ca="1" si="74"/>
        <v>TERCERA EDAD</v>
      </c>
      <c r="F1843" s="14"/>
    </row>
    <row r="1844" spans="1:6" x14ac:dyDescent="0.25">
      <c r="A1844" s="84" t="str">
        <f t="shared" si="75"/>
        <v/>
      </c>
      <c r="C1844" s="12"/>
      <c r="D1844" s="13">
        <f ca="1">(TODAY()-PACIENTE[[#This Row],[FECHA. DE NACIMIENTO]])/365</f>
        <v>125.49315068493151</v>
      </c>
      <c r="E1844" s="14" t="str">
        <f t="shared" ca="1" si="74"/>
        <v>TERCERA EDAD</v>
      </c>
      <c r="F1844" s="14"/>
    </row>
    <row r="1845" spans="1:6" x14ac:dyDescent="0.25">
      <c r="A1845" s="84" t="str">
        <f t="shared" si="75"/>
        <v/>
      </c>
      <c r="C1845" s="12"/>
      <c r="D1845" s="13">
        <f ca="1">(TODAY()-PACIENTE[[#This Row],[FECHA. DE NACIMIENTO]])/365</f>
        <v>125.49315068493151</v>
      </c>
      <c r="E1845" s="14" t="str">
        <f t="shared" ca="1" si="74"/>
        <v>TERCERA EDAD</v>
      </c>
      <c r="F1845" s="14"/>
    </row>
    <row r="1846" spans="1:6" x14ac:dyDescent="0.25">
      <c r="A1846" s="84" t="str">
        <f t="shared" si="75"/>
        <v/>
      </c>
      <c r="C1846" s="12"/>
      <c r="D1846" s="13">
        <f ca="1">(TODAY()-PACIENTE[[#This Row],[FECHA. DE NACIMIENTO]])/365</f>
        <v>125.49315068493151</v>
      </c>
      <c r="E1846" s="14" t="str">
        <f t="shared" ca="1" si="74"/>
        <v>TERCERA EDAD</v>
      </c>
      <c r="F1846" s="14"/>
    </row>
    <row r="1847" spans="1:6" x14ac:dyDescent="0.25">
      <c r="A1847" s="84" t="str">
        <f t="shared" si="75"/>
        <v/>
      </c>
      <c r="C1847" s="12"/>
      <c r="D1847" s="13">
        <f ca="1">(TODAY()-PACIENTE[[#This Row],[FECHA. DE NACIMIENTO]])/365</f>
        <v>125.49315068493151</v>
      </c>
      <c r="E1847" s="14" t="str">
        <f t="shared" ca="1" si="74"/>
        <v>TERCERA EDAD</v>
      </c>
      <c r="F1847" s="14"/>
    </row>
    <row r="1848" spans="1:6" x14ac:dyDescent="0.25">
      <c r="A1848" s="84" t="str">
        <f t="shared" si="75"/>
        <v/>
      </c>
      <c r="C1848" s="12"/>
      <c r="D1848" s="13">
        <f ca="1">(TODAY()-PACIENTE[[#This Row],[FECHA. DE NACIMIENTO]])/365</f>
        <v>125.49315068493151</v>
      </c>
      <c r="E1848" s="14" t="str">
        <f t="shared" ca="1" si="74"/>
        <v>TERCERA EDAD</v>
      </c>
      <c r="F1848" s="14"/>
    </row>
    <row r="1849" spans="1:6" x14ac:dyDescent="0.25">
      <c r="A1849" s="84" t="str">
        <f t="shared" si="75"/>
        <v/>
      </c>
      <c r="C1849" s="12"/>
      <c r="D1849" s="13">
        <f ca="1">(TODAY()-PACIENTE[[#This Row],[FECHA. DE NACIMIENTO]])/365</f>
        <v>125.49315068493151</v>
      </c>
      <c r="E1849" s="14" t="str">
        <f t="shared" ca="1" si="74"/>
        <v>TERCERA EDAD</v>
      </c>
      <c r="F1849" s="14"/>
    </row>
    <row r="1850" spans="1:6" x14ac:dyDescent="0.25">
      <c r="A1850" s="84" t="str">
        <f t="shared" si="75"/>
        <v/>
      </c>
      <c r="C1850" s="12"/>
      <c r="D1850" s="13">
        <f ca="1">(TODAY()-PACIENTE[[#This Row],[FECHA. DE NACIMIENTO]])/365</f>
        <v>125.49315068493151</v>
      </c>
      <c r="E1850" s="14" t="str">
        <f t="shared" ca="1" si="74"/>
        <v>TERCERA EDAD</v>
      </c>
      <c r="F1850" s="14"/>
    </row>
    <row r="1851" spans="1:6" x14ac:dyDescent="0.25">
      <c r="A1851" s="84" t="str">
        <f t="shared" si="75"/>
        <v/>
      </c>
      <c r="C1851" s="12"/>
      <c r="D1851" s="13">
        <f ca="1">(TODAY()-PACIENTE[[#This Row],[FECHA. DE NACIMIENTO]])/365</f>
        <v>125.49315068493151</v>
      </c>
      <c r="E1851" s="14" t="str">
        <f t="shared" ca="1" si="74"/>
        <v>TERCERA EDAD</v>
      </c>
      <c r="F1851" s="14"/>
    </row>
    <row r="1852" spans="1:6" x14ac:dyDescent="0.25">
      <c r="A1852" s="84" t="str">
        <f t="shared" si="75"/>
        <v/>
      </c>
      <c r="C1852" s="12"/>
      <c r="D1852" s="13">
        <f ca="1">(TODAY()-PACIENTE[[#This Row],[FECHA. DE NACIMIENTO]])/365</f>
        <v>125.49315068493151</v>
      </c>
      <c r="E1852" s="14" t="str">
        <f t="shared" ca="1" si="74"/>
        <v>TERCERA EDAD</v>
      </c>
      <c r="F1852" s="14"/>
    </row>
    <row r="1853" spans="1:6" x14ac:dyDescent="0.25">
      <c r="A1853" s="84" t="str">
        <f t="shared" si="75"/>
        <v/>
      </c>
      <c r="C1853" s="12"/>
      <c r="D1853" s="13">
        <f ca="1">(TODAY()-PACIENTE[[#This Row],[FECHA. DE NACIMIENTO]])/365</f>
        <v>125.49315068493151</v>
      </c>
      <c r="E1853" s="14" t="str">
        <f t="shared" ca="1" si="74"/>
        <v>TERCERA EDAD</v>
      </c>
      <c r="F1853" s="14"/>
    </row>
    <row r="1854" spans="1:6" x14ac:dyDescent="0.25">
      <c r="A1854" s="84" t="str">
        <f t="shared" si="75"/>
        <v/>
      </c>
      <c r="C1854" s="12"/>
      <c r="D1854" s="13">
        <f ca="1">(TODAY()-PACIENTE[[#This Row],[FECHA. DE NACIMIENTO]])/365</f>
        <v>125.49315068493151</v>
      </c>
      <c r="E1854" s="14" t="str">
        <f t="shared" ca="1" si="74"/>
        <v>TERCERA EDAD</v>
      </c>
      <c r="F1854" s="14"/>
    </row>
    <row r="1855" spans="1:6" x14ac:dyDescent="0.25">
      <c r="A1855" s="84" t="str">
        <f t="shared" si="75"/>
        <v/>
      </c>
      <c r="C1855" s="12"/>
      <c r="D1855" s="13">
        <f ca="1">(TODAY()-PACIENTE[[#This Row],[FECHA. DE NACIMIENTO]])/365</f>
        <v>125.49315068493151</v>
      </c>
      <c r="E1855" s="14" t="str">
        <f t="shared" ca="1" si="74"/>
        <v>TERCERA EDAD</v>
      </c>
      <c r="F1855" s="14"/>
    </row>
    <row r="1856" spans="1:6" x14ac:dyDescent="0.25">
      <c r="A1856" s="84" t="str">
        <f t="shared" si="75"/>
        <v/>
      </c>
      <c r="C1856" s="12"/>
      <c r="D1856" s="13">
        <f ca="1">(TODAY()-PACIENTE[[#This Row],[FECHA. DE NACIMIENTO]])/365</f>
        <v>125.49315068493151</v>
      </c>
      <c r="E1856" s="14" t="str">
        <f t="shared" ca="1" si="74"/>
        <v>TERCERA EDAD</v>
      </c>
      <c r="F1856" s="14"/>
    </row>
    <row r="1857" spans="1:6" x14ac:dyDescent="0.25">
      <c r="A1857" s="84" t="str">
        <f t="shared" si="75"/>
        <v/>
      </c>
      <c r="C1857" s="12"/>
      <c r="D1857" s="13">
        <f ca="1">(TODAY()-PACIENTE[[#This Row],[FECHA. DE NACIMIENTO]])/365</f>
        <v>125.49315068493151</v>
      </c>
      <c r="E1857" s="14" t="str">
        <f t="shared" ca="1" si="74"/>
        <v>TERCERA EDAD</v>
      </c>
      <c r="F1857" s="14"/>
    </row>
    <row r="1858" spans="1:6" x14ac:dyDescent="0.25">
      <c r="A1858" s="84" t="str">
        <f t="shared" si="75"/>
        <v/>
      </c>
      <c r="C1858" s="12"/>
      <c r="D1858" s="13">
        <f ca="1">(TODAY()-PACIENTE[[#This Row],[FECHA. DE NACIMIENTO]])/365</f>
        <v>125.49315068493151</v>
      </c>
      <c r="E1858" s="14" t="str">
        <f t="shared" ca="1" si="74"/>
        <v>TERCERA EDAD</v>
      </c>
      <c r="F1858" s="14"/>
    </row>
    <row r="1859" spans="1:6" x14ac:dyDescent="0.25">
      <c r="A1859" s="84" t="str">
        <f t="shared" si="75"/>
        <v/>
      </c>
      <c r="C1859" s="12"/>
      <c r="D1859" s="13">
        <f ca="1">(TODAY()-PACIENTE[[#This Row],[FECHA. DE NACIMIENTO]])/365</f>
        <v>125.49315068493151</v>
      </c>
      <c r="E1859" s="14" t="str">
        <f t="shared" ca="1" si="74"/>
        <v>TERCERA EDAD</v>
      </c>
      <c r="F1859" s="14"/>
    </row>
    <row r="1860" spans="1:6" x14ac:dyDescent="0.25">
      <c r="A1860" s="84" t="str">
        <f t="shared" si="75"/>
        <v/>
      </c>
      <c r="C1860" s="12"/>
      <c r="D1860" s="13">
        <f ca="1">(TODAY()-PACIENTE[[#This Row],[FECHA. DE NACIMIENTO]])/365</f>
        <v>125.49315068493151</v>
      </c>
      <c r="E1860" s="14" t="str">
        <f t="shared" ca="1" si="74"/>
        <v>TERCERA EDAD</v>
      </c>
      <c r="F1860" s="14"/>
    </row>
    <row r="1861" spans="1:6" x14ac:dyDescent="0.25">
      <c r="A1861" s="84" t="str">
        <f t="shared" si="75"/>
        <v/>
      </c>
      <c r="C1861" s="12"/>
      <c r="D1861" s="13">
        <f ca="1">(TODAY()-PACIENTE[[#This Row],[FECHA. DE NACIMIENTO]])/365</f>
        <v>125.49315068493151</v>
      </c>
      <c r="E1861" s="14" t="str">
        <f t="shared" ca="1" si="74"/>
        <v>TERCERA EDAD</v>
      </c>
      <c r="F1861" s="14"/>
    </row>
    <row r="1862" spans="1:6" x14ac:dyDescent="0.25">
      <c r="A1862" s="84" t="str">
        <f t="shared" si="75"/>
        <v/>
      </c>
      <c r="C1862" s="12"/>
      <c r="D1862" s="13">
        <f ca="1">(TODAY()-PACIENTE[[#This Row],[FECHA. DE NACIMIENTO]])/365</f>
        <v>125.49315068493151</v>
      </c>
      <c r="E1862" s="14" t="str">
        <f t="shared" ca="1" si="74"/>
        <v>TERCERA EDAD</v>
      </c>
      <c r="F1862" s="14"/>
    </row>
    <row r="1863" spans="1:6" x14ac:dyDescent="0.25">
      <c r="A1863" s="84" t="str">
        <f t="shared" si="75"/>
        <v/>
      </c>
      <c r="C1863" s="12"/>
      <c r="D1863" s="13">
        <f ca="1">(TODAY()-PACIENTE[[#This Row],[FECHA. DE NACIMIENTO]])/365</f>
        <v>125.49315068493151</v>
      </c>
      <c r="E1863" s="14" t="str">
        <f t="shared" ca="1" si="74"/>
        <v>TERCERA EDAD</v>
      </c>
      <c r="F1863" s="14"/>
    </row>
    <row r="1864" spans="1:6" x14ac:dyDescent="0.25">
      <c r="A1864" s="84" t="str">
        <f t="shared" si="75"/>
        <v/>
      </c>
      <c r="C1864" s="12"/>
      <c r="D1864" s="13">
        <f ca="1">(TODAY()-PACIENTE[[#This Row],[FECHA. DE NACIMIENTO]])/365</f>
        <v>125.49315068493151</v>
      </c>
      <c r="E1864" s="14" t="str">
        <f t="shared" ca="1" si="74"/>
        <v>TERCERA EDAD</v>
      </c>
      <c r="F1864" s="14"/>
    </row>
    <row r="1865" spans="1:6" x14ac:dyDescent="0.25">
      <c r="A1865" s="84" t="str">
        <f t="shared" si="75"/>
        <v/>
      </c>
      <c r="C1865" s="12"/>
      <c r="D1865" s="13">
        <f ca="1">(TODAY()-PACIENTE[[#This Row],[FECHA. DE NACIMIENTO]])/365</f>
        <v>125.49315068493151</v>
      </c>
      <c r="E1865" s="14" t="str">
        <f t="shared" ca="1" si="74"/>
        <v>TERCERA EDAD</v>
      </c>
      <c r="F1865" s="14"/>
    </row>
    <row r="1866" spans="1:6" x14ac:dyDescent="0.25">
      <c r="A1866" s="84" t="str">
        <f t="shared" si="75"/>
        <v/>
      </c>
      <c r="C1866" s="12"/>
      <c r="D1866" s="13">
        <f ca="1">(TODAY()-PACIENTE[[#This Row],[FECHA. DE NACIMIENTO]])/365</f>
        <v>125.49315068493151</v>
      </c>
      <c r="E1866" s="14" t="str">
        <f t="shared" ca="1" si="74"/>
        <v>TERCERA EDAD</v>
      </c>
      <c r="F1866" s="14"/>
    </row>
    <row r="1867" spans="1:6" x14ac:dyDescent="0.25">
      <c r="A1867" s="84" t="str">
        <f t="shared" si="75"/>
        <v/>
      </c>
      <c r="C1867" s="12"/>
      <c r="D1867" s="13">
        <f ca="1">(TODAY()-PACIENTE[[#This Row],[FECHA. DE NACIMIENTO]])/365</f>
        <v>125.49315068493151</v>
      </c>
      <c r="E1867" s="14" t="str">
        <f t="shared" ca="1" si="74"/>
        <v>TERCERA EDAD</v>
      </c>
      <c r="F1867" s="14"/>
    </row>
    <row r="1868" spans="1:6" x14ac:dyDescent="0.25">
      <c r="A1868" s="84" t="str">
        <f t="shared" si="75"/>
        <v/>
      </c>
      <c r="C1868" s="12"/>
      <c r="D1868" s="13">
        <f ca="1">(TODAY()-PACIENTE[[#This Row],[FECHA. DE NACIMIENTO]])/365</f>
        <v>125.49315068493151</v>
      </c>
      <c r="E1868" s="14" t="str">
        <f t="shared" ca="1" si="74"/>
        <v>TERCERA EDAD</v>
      </c>
      <c r="F1868" s="14"/>
    </row>
    <row r="1869" spans="1:6" x14ac:dyDescent="0.25">
      <c r="A1869" s="84" t="str">
        <f t="shared" si="75"/>
        <v/>
      </c>
      <c r="C1869" s="12"/>
      <c r="D1869" s="13">
        <f ca="1">(TODAY()-PACIENTE[[#This Row],[FECHA. DE NACIMIENTO]])/365</f>
        <v>125.49315068493151</v>
      </c>
      <c r="E1869" s="14" t="str">
        <f t="shared" ca="1" si="74"/>
        <v>TERCERA EDAD</v>
      </c>
      <c r="F1869" s="14"/>
    </row>
    <row r="1870" spans="1:6" x14ac:dyDescent="0.25">
      <c r="A1870" s="84" t="str">
        <f t="shared" si="75"/>
        <v/>
      </c>
      <c r="C1870" s="12"/>
      <c r="D1870" s="13">
        <f ca="1">(TODAY()-PACIENTE[[#This Row],[FECHA. DE NACIMIENTO]])/365</f>
        <v>125.49315068493151</v>
      </c>
      <c r="E1870" s="14" t="str">
        <f t="shared" ca="1" si="74"/>
        <v>TERCERA EDAD</v>
      </c>
      <c r="F1870" s="14"/>
    </row>
    <row r="1871" spans="1:6" x14ac:dyDescent="0.25">
      <c r="A1871" s="84" t="str">
        <f t="shared" si="75"/>
        <v/>
      </c>
      <c r="C1871" s="12"/>
      <c r="D1871" s="13">
        <f ca="1">(TODAY()-PACIENTE[[#This Row],[FECHA. DE NACIMIENTO]])/365</f>
        <v>125.49315068493151</v>
      </c>
      <c r="E1871" s="14" t="str">
        <f t="shared" ca="1" si="74"/>
        <v>TERCERA EDAD</v>
      </c>
      <c r="F1871" s="14"/>
    </row>
    <row r="1872" spans="1:6" x14ac:dyDescent="0.25">
      <c r="A1872" s="84" t="str">
        <f t="shared" si="75"/>
        <v/>
      </c>
      <c r="C1872" s="12"/>
      <c r="D1872" s="13">
        <f ca="1">(TODAY()-PACIENTE[[#This Row],[FECHA. DE NACIMIENTO]])/365</f>
        <v>125.49315068493151</v>
      </c>
      <c r="E1872" s="14" t="str">
        <f t="shared" ca="1" si="74"/>
        <v>TERCERA EDAD</v>
      </c>
      <c r="F1872" s="14"/>
    </row>
    <row r="1873" spans="1:6" x14ac:dyDescent="0.25">
      <c r="A1873" s="84" t="str">
        <f t="shared" si="75"/>
        <v/>
      </c>
      <c r="C1873" s="12"/>
      <c r="D1873" s="13">
        <f ca="1">(TODAY()-PACIENTE[[#This Row],[FECHA. DE NACIMIENTO]])/365</f>
        <v>125.49315068493151</v>
      </c>
      <c r="E1873" s="14" t="str">
        <f t="shared" ca="1" si="74"/>
        <v>TERCERA EDAD</v>
      </c>
      <c r="F1873" s="14"/>
    </row>
    <row r="1874" spans="1:6" x14ac:dyDescent="0.25">
      <c r="A1874" s="84" t="str">
        <f t="shared" si="75"/>
        <v/>
      </c>
      <c r="C1874" s="12"/>
      <c r="D1874" s="13">
        <f ca="1">(TODAY()-PACIENTE[[#This Row],[FECHA. DE NACIMIENTO]])/365</f>
        <v>125.49315068493151</v>
      </c>
      <c r="E1874" s="14" t="str">
        <f t="shared" ca="1" si="74"/>
        <v>TERCERA EDAD</v>
      </c>
      <c r="F1874" s="14"/>
    </row>
    <row r="1875" spans="1:6" x14ac:dyDescent="0.25">
      <c r="A1875" s="84" t="str">
        <f t="shared" si="75"/>
        <v/>
      </c>
      <c r="C1875" s="12"/>
      <c r="D1875" s="13">
        <f ca="1">(TODAY()-PACIENTE[[#This Row],[FECHA. DE NACIMIENTO]])/365</f>
        <v>125.49315068493151</v>
      </c>
      <c r="E1875" s="14" t="str">
        <f t="shared" ca="1" si="74"/>
        <v>TERCERA EDAD</v>
      </c>
      <c r="F1875" s="14"/>
    </row>
    <row r="1876" spans="1:6" x14ac:dyDescent="0.25">
      <c r="A1876" s="84" t="str">
        <f t="shared" si="75"/>
        <v/>
      </c>
      <c r="C1876" s="12"/>
      <c r="D1876" s="13">
        <f ca="1">(TODAY()-PACIENTE[[#This Row],[FECHA. DE NACIMIENTO]])/365</f>
        <v>125.49315068493151</v>
      </c>
      <c r="E1876" s="14" t="str">
        <f t="shared" ca="1" si="74"/>
        <v>TERCERA EDAD</v>
      </c>
      <c r="F1876" s="14"/>
    </row>
    <row r="1877" spans="1:6" x14ac:dyDescent="0.25">
      <c r="A1877" s="84" t="str">
        <f t="shared" si="75"/>
        <v/>
      </c>
      <c r="C1877" s="12"/>
      <c r="D1877" s="13">
        <f ca="1">(TODAY()-PACIENTE[[#This Row],[FECHA. DE NACIMIENTO]])/365</f>
        <v>125.49315068493151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4" t="str">
        <f t="shared" si="75"/>
        <v/>
      </c>
      <c r="C1878" s="12"/>
      <c r="D1878" s="13">
        <f ca="1">(TODAY()-PACIENTE[[#This Row],[FECHA. DE NACIMIENTO]])/365</f>
        <v>125.49315068493151</v>
      </c>
      <c r="E1878" s="14" t="str">
        <f t="shared" ca="1" si="76"/>
        <v>TERCERA EDAD</v>
      </c>
      <c r="F1878" s="14"/>
    </row>
    <row r="1879" spans="1:6" x14ac:dyDescent="0.25">
      <c r="A1879" s="84" t="str">
        <f t="shared" si="75"/>
        <v/>
      </c>
      <c r="C1879" s="12"/>
      <c r="D1879" s="13">
        <f ca="1">(TODAY()-PACIENTE[[#This Row],[FECHA. DE NACIMIENTO]])/365</f>
        <v>125.49315068493151</v>
      </c>
      <c r="E1879" s="14" t="str">
        <f t="shared" ca="1" si="76"/>
        <v>TERCERA EDAD</v>
      </c>
      <c r="F1879" s="14"/>
    </row>
    <row r="1880" spans="1:6" x14ac:dyDescent="0.25">
      <c r="A1880" s="84" t="str">
        <f t="shared" si="75"/>
        <v/>
      </c>
      <c r="C1880" s="12"/>
      <c r="D1880" s="13">
        <f ca="1">(TODAY()-PACIENTE[[#This Row],[FECHA. DE NACIMIENTO]])/365</f>
        <v>125.49315068493151</v>
      </c>
      <c r="E1880" s="14" t="str">
        <f t="shared" ca="1" si="76"/>
        <v>TERCERA EDAD</v>
      </c>
      <c r="F1880" s="14"/>
    </row>
    <row r="1881" spans="1:6" x14ac:dyDescent="0.25">
      <c r="A1881" s="84" t="str">
        <f t="shared" si="75"/>
        <v/>
      </c>
      <c r="C1881" s="12"/>
      <c r="D1881" s="13">
        <f ca="1">(TODAY()-PACIENTE[[#This Row],[FECHA. DE NACIMIENTO]])/365</f>
        <v>125.49315068493151</v>
      </c>
      <c r="E1881" s="14" t="str">
        <f t="shared" ca="1" si="76"/>
        <v>TERCERA EDAD</v>
      </c>
      <c r="F1881" s="14"/>
    </row>
    <row r="1882" spans="1:6" x14ac:dyDescent="0.25">
      <c r="A1882" s="84" t="str">
        <f t="shared" si="75"/>
        <v/>
      </c>
      <c r="C1882" s="12"/>
      <c r="D1882" s="13">
        <f ca="1">(TODAY()-PACIENTE[[#This Row],[FECHA. DE NACIMIENTO]])/365</f>
        <v>125.49315068493151</v>
      </c>
      <c r="E1882" s="14" t="str">
        <f t="shared" ca="1" si="76"/>
        <v>TERCERA EDAD</v>
      </c>
      <c r="F1882" s="14"/>
    </row>
    <row r="1883" spans="1:6" x14ac:dyDescent="0.25">
      <c r="A1883" s="84" t="str">
        <f t="shared" si="75"/>
        <v/>
      </c>
      <c r="C1883" s="12"/>
      <c r="D1883" s="13">
        <f ca="1">(TODAY()-PACIENTE[[#This Row],[FECHA. DE NACIMIENTO]])/365</f>
        <v>125.49315068493151</v>
      </c>
      <c r="E1883" s="14" t="str">
        <f t="shared" ca="1" si="76"/>
        <v>TERCERA EDAD</v>
      </c>
      <c r="F1883" s="14"/>
    </row>
    <row r="1884" spans="1:6" x14ac:dyDescent="0.25">
      <c r="A1884" s="84" t="str">
        <f t="shared" si="75"/>
        <v/>
      </c>
      <c r="C1884" s="12"/>
      <c r="D1884" s="13">
        <f ca="1">(TODAY()-PACIENTE[[#This Row],[FECHA. DE NACIMIENTO]])/365</f>
        <v>125.49315068493151</v>
      </c>
      <c r="E1884" s="14" t="str">
        <f t="shared" ca="1" si="76"/>
        <v>TERCERA EDAD</v>
      </c>
      <c r="F1884" s="14"/>
    </row>
    <row r="1885" spans="1:6" x14ac:dyDescent="0.25">
      <c r="A1885" s="84" t="str">
        <f t="shared" si="75"/>
        <v/>
      </c>
      <c r="C1885" s="12"/>
      <c r="D1885" s="13">
        <f ca="1">(TODAY()-PACIENTE[[#This Row],[FECHA. DE NACIMIENTO]])/365</f>
        <v>125.49315068493151</v>
      </c>
      <c r="E1885" s="14" t="str">
        <f t="shared" ca="1" si="76"/>
        <v>TERCERA EDAD</v>
      </c>
      <c r="F1885" s="14"/>
    </row>
    <row r="1886" spans="1:6" x14ac:dyDescent="0.25">
      <c r="A1886" s="84" t="str">
        <f t="shared" si="75"/>
        <v/>
      </c>
      <c r="C1886" s="12"/>
      <c r="D1886" s="13">
        <f ca="1">(TODAY()-PACIENTE[[#This Row],[FECHA. DE NACIMIENTO]])/365</f>
        <v>125.49315068493151</v>
      </c>
      <c r="E1886" s="14" t="str">
        <f t="shared" ca="1" si="76"/>
        <v>TERCERA EDAD</v>
      </c>
      <c r="F1886" s="14"/>
    </row>
    <row r="1887" spans="1:6" x14ac:dyDescent="0.25">
      <c r="A1887" s="84" t="str">
        <f t="shared" si="75"/>
        <v/>
      </c>
      <c r="C1887" s="12"/>
      <c r="D1887" s="13">
        <f ca="1">(TODAY()-PACIENTE[[#This Row],[FECHA. DE NACIMIENTO]])/365</f>
        <v>125.49315068493151</v>
      </c>
      <c r="E1887" s="14" t="str">
        <f t="shared" ca="1" si="76"/>
        <v>TERCERA EDAD</v>
      </c>
      <c r="F1887" s="14"/>
    </row>
    <row r="1888" spans="1:6" x14ac:dyDescent="0.25">
      <c r="A1888" s="84" t="str">
        <f t="shared" si="75"/>
        <v/>
      </c>
      <c r="C1888" s="12"/>
      <c r="D1888" s="13">
        <f ca="1">(TODAY()-PACIENTE[[#This Row],[FECHA. DE NACIMIENTO]])/365</f>
        <v>125.49315068493151</v>
      </c>
      <c r="E1888" s="14" t="str">
        <f t="shared" ca="1" si="76"/>
        <v>TERCERA EDAD</v>
      </c>
      <c r="F1888" s="14"/>
    </row>
    <row r="1889" spans="1:6" x14ac:dyDescent="0.25">
      <c r="A1889" s="84" t="str">
        <f t="shared" si="75"/>
        <v/>
      </c>
      <c r="C1889" s="12"/>
      <c r="D1889" s="13">
        <f ca="1">(TODAY()-PACIENTE[[#This Row],[FECHA. DE NACIMIENTO]])/365</f>
        <v>125.49315068493151</v>
      </c>
      <c r="E1889" s="14" t="str">
        <f t="shared" ca="1" si="76"/>
        <v>TERCERA EDAD</v>
      </c>
      <c r="F1889" s="14"/>
    </row>
    <row r="1890" spans="1:6" x14ac:dyDescent="0.25">
      <c r="A1890" s="84" t="str">
        <f t="shared" si="75"/>
        <v/>
      </c>
      <c r="C1890" s="12"/>
      <c r="D1890" s="13">
        <f ca="1">(TODAY()-PACIENTE[[#This Row],[FECHA. DE NACIMIENTO]])/365</f>
        <v>125.49315068493151</v>
      </c>
      <c r="E1890" s="14" t="str">
        <f t="shared" ca="1" si="76"/>
        <v>TERCERA EDAD</v>
      </c>
      <c r="F1890" s="14"/>
    </row>
    <row r="1891" spans="1:6" x14ac:dyDescent="0.25">
      <c r="A1891" s="84" t="str">
        <f t="shared" si="75"/>
        <v/>
      </c>
      <c r="C1891" s="12"/>
      <c r="D1891" s="13">
        <f ca="1">(TODAY()-PACIENTE[[#This Row],[FECHA. DE NACIMIENTO]])/365</f>
        <v>125.49315068493151</v>
      </c>
      <c r="E1891" s="14" t="str">
        <f t="shared" ca="1" si="76"/>
        <v>TERCERA EDAD</v>
      </c>
      <c r="F1891" s="14"/>
    </row>
    <row r="1892" spans="1:6" x14ac:dyDescent="0.25">
      <c r="A1892" s="84" t="str">
        <f t="shared" si="75"/>
        <v/>
      </c>
      <c r="C1892" s="12"/>
      <c r="D1892" s="13">
        <f ca="1">(TODAY()-PACIENTE[[#This Row],[FECHA. DE NACIMIENTO]])/365</f>
        <v>125.49315068493151</v>
      </c>
      <c r="E1892" s="14" t="str">
        <f t="shared" ca="1" si="76"/>
        <v>TERCERA EDAD</v>
      </c>
      <c r="F1892" s="14"/>
    </row>
    <row r="1893" spans="1:6" x14ac:dyDescent="0.25">
      <c r="A1893" s="84" t="str">
        <f t="shared" si="75"/>
        <v/>
      </c>
      <c r="C1893" s="12"/>
      <c r="D1893" s="13">
        <f ca="1">(TODAY()-PACIENTE[[#This Row],[FECHA. DE NACIMIENTO]])/365</f>
        <v>125.49315068493151</v>
      </c>
      <c r="E1893" s="14" t="str">
        <f t="shared" ca="1" si="76"/>
        <v>TERCERA EDAD</v>
      </c>
      <c r="F1893" s="14"/>
    </row>
    <row r="1894" spans="1:6" x14ac:dyDescent="0.25">
      <c r="A1894" s="84" t="str">
        <f t="shared" si="75"/>
        <v/>
      </c>
      <c r="C1894" s="12"/>
      <c r="D1894" s="13">
        <f ca="1">(TODAY()-PACIENTE[[#This Row],[FECHA. DE NACIMIENTO]])/365</f>
        <v>125.49315068493151</v>
      </c>
      <c r="E1894" s="14" t="str">
        <f t="shared" ca="1" si="76"/>
        <v>TERCERA EDAD</v>
      </c>
      <c r="F1894" s="14"/>
    </row>
    <row r="1895" spans="1:6" x14ac:dyDescent="0.25">
      <c r="A1895" s="84" t="str">
        <f t="shared" si="75"/>
        <v/>
      </c>
      <c r="C1895" s="12"/>
      <c r="D1895" s="13">
        <f ca="1">(TODAY()-PACIENTE[[#This Row],[FECHA. DE NACIMIENTO]])/365</f>
        <v>125.49315068493151</v>
      </c>
      <c r="E1895" s="14" t="str">
        <f t="shared" ca="1" si="76"/>
        <v>TERCERA EDAD</v>
      </c>
      <c r="F1895" s="14"/>
    </row>
    <row r="1896" spans="1:6" x14ac:dyDescent="0.25">
      <c r="A1896" s="84" t="str">
        <f t="shared" si="75"/>
        <v/>
      </c>
      <c r="C1896" s="12"/>
      <c r="D1896" s="13">
        <f ca="1">(TODAY()-PACIENTE[[#This Row],[FECHA. DE NACIMIENTO]])/365</f>
        <v>125.49315068493151</v>
      </c>
      <c r="E1896" s="14" t="str">
        <f t="shared" ca="1" si="76"/>
        <v>TERCERA EDAD</v>
      </c>
      <c r="F1896" s="14"/>
    </row>
    <row r="1897" spans="1:6" x14ac:dyDescent="0.25">
      <c r="A1897" s="84" t="str">
        <f t="shared" si="75"/>
        <v/>
      </c>
      <c r="C1897" s="12"/>
      <c r="D1897" s="13">
        <f ca="1">(TODAY()-PACIENTE[[#This Row],[FECHA. DE NACIMIENTO]])/365</f>
        <v>125.49315068493151</v>
      </c>
      <c r="E1897" s="14" t="str">
        <f t="shared" ca="1" si="76"/>
        <v>TERCERA EDAD</v>
      </c>
      <c r="F1897" s="14"/>
    </row>
    <row r="1898" spans="1:6" x14ac:dyDescent="0.25">
      <c r="A1898" s="84" t="str">
        <f t="shared" si="75"/>
        <v/>
      </c>
      <c r="C1898" s="12"/>
      <c r="D1898" s="13">
        <f ca="1">(TODAY()-PACIENTE[[#This Row],[FECHA. DE NACIMIENTO]])/365</f>
        <v>125.49315068493151</v>
      </c>
      <c r="E1898" s="14" t="str">
        <f t="shared" ca="1" si="76"/>
        <v>TERCERA EDAD</v>
      </c>
      <c r="F1898" s="14"/>
    </row>
    <row r="1899" spans="1:6" x14ac:dyDescent="0.25">
      <c r="A1899" s="84" t="str">
        <f t="shared" si="75"/>
        <v/>
      </c>
      <c r="C1899" s="12"/>
      <c r="D1899" s="13">
        <f ca="1">(TODAY()-PACIENTE[[#This Row],[FECHA. DE NACIMIENTO]])/365</f>
        <v>125.49315068493151</v>
      </c>
      <c r="E1899" s="14" t="str">
        <f t="shared" ca="1" si="76"/>
        <v>TERCERA EDAD</v>
      </c>
      <c r="F1899" s="14"/>
    </row>
    <row r="1900" spans="1:6" x14ac:dyDescent="0.25">
      <c r="A1900" s="84" t="str">
        <f t="shared" si="75"/>
        <v/>
      </c>
      <c r="C1900" s="12"/>
      <c r="D1900" s="13">
        <f ca="1">(TODAY()-PACIENTE[[#This Row],[FECHA. DE NACIMIENTO]])/365</f>
        <v>125.49315068493151</v>
      </c>
      <c r="E1900" s="14" t="str">
        <f t="shared" ca="1" si="76"/>
        <v>TERCERA EDAD</v>
      </c>
      <c r="F1900" s="14"/>
    </row>
    <row r="1901" spans="1:6" x14ac:dyDescent="0.25">
      <c r="A1901" s="84" t="str">
        <f t="shared" si="75"/>
        <v/>
      </c>
      <c r="C1901" s="12"/>
      <c r="D1901" s="13">
        <f ca="1">(TODAY()-PACIENTE[[#This Row],[FECHA. DE NACIMIENTO]])/365</f>
        <v>125.49315068493151</v>
      </c>
      <c r="E1901" s="14" t="str">
        <f t="shared" ca="1" si="76"/>
        <v>TERCERA EDAD</v>
      </c>
      <c r="F1901" s="14"/>
    </row>
    <row r="1902" spans="1:6" x14ac:dyDescent="0.25">
      <c r="A1902" s="84" t="str">
        <f t="shared" si="75"/>
        <v/>
      </c>
      <c r="C1902" s="12"/>
      <c r="D1902" s="13">
        <f ca="1">(TODAY()-PACIENTE[[#This Row],[FECHA. DE NACIMIENTO]])/365</f>
        <v>125.49315068493151</v>
      </c>
      <c r="E1902" s="14" t="str">
        <f t="shared" ca="1" si="76"/>
        <v>TERCERA EDAD</v>
      </c>
      <c r="F1902" s="14"/>
    </row>
    <row r="1903" spans="1:6" x14ac:dyDescent="0.25">
      <c r="A1903" s="84" t="str">
        <f t="shared" ref="A1903:A1966" si="77">IF(B1903&lt;&gt;"",$A1902+1,"")</f>
        <v/>
      </c>
      <c r="C1903" s="12"/>
      <c r="D1903" s="13">
        <f ca="1">(TODAY()-PACIENTE[[#This Row],[FECHA. DE NACIMIENTO]])/365</f>
        <v>125.49315068493151</v>
      </c>
      <c r="E1903" s="14" t="str">
        <f t="shared" ca="1" si="76"/>
        <v>TERCERA EDAD</v>
      </c>
      <c r="F1903" s="14"/>
    </row>
    <row r="1904" spans="1:6" x14ac:dyDescent="0.25">
      <c r="A1904" s="84" t="str">
        <f t="shared" si="77"/>
        <v/>
      </c>
      <c r="C1904" s="12"/>
      <c r="D1904" s="13">
        <f ca="1">(TODAY()-PACIENTE[[#This Row],[FECHA. DE NACIMIENTO]])/365</f>
        <v>125.49315068493151</v>
      </c>
      <c r="E1904" s="14" t="str">
        <f t="shared" ca="1" si="76"/>
        <v>TERCERA EDAD</v>
      </c>
      <c r="F1904" s="14"/>
    </row>
    <row r="1905" spans="1:6" x14ac:dyDescent="0.25">
      <c r="A1905" s="84" t="str">
        <f t="shared" si="77"/>
        <v/>
      </c>
      <c r="C1905" s="12"/>
      <c r="D1905" s="13">
        <f ca="1">(TODAY()-PACIENTE[[#This Row],[FECHA. DE NACIMIENTO]])/365</f>
        <v>125.49315068493151</v>
      </c>
      <c r="E1905" s="14" t="str">
        <f t="shared" ca="1" si="76"/>
        <v>TERCERA EDAD</v>
      </c>
      <c r="F1905" s="14"/>
    </row>
    <row r="1906" spans="1:6" x14ac:dyDescent="0.25">
      <c r="A1906" s="84" t="str">
        <f t="shared" si="77"/>
        <v/>
      </c>
      <c r="C1906" s="12"/>
      <c r="D1906" s="13">
        <f ca="1">(TODAY()-PACIENTE[[#This Row],[FECHA. DE NACIMIENTO]])/365</f>
        <v>125.49315068493151</v>
      </c>
      <c r="E1906" s="14" t="str">
        <f t="shared" ca="1" si="76"/>
        <v>TERCERA EDAD</v>
      </c>
      <c r="F1906" s="14"/>
    </row>
    <row r="1907" spans="1:6" x14ac:dyDescent="0.25">
      <c r="A1907" s="84" t="str">
        <f t="shared" si="77"/>
        <v/>
      </c>
      <c r="C1907" s="12"/>
      <c r="D1907" s="13">
        <f ca="1">(TODAY()-PACIENTE[[#This Row],[FECHA. DE NACIMIENTO]])/365</f>
        <v>125.49315068493151</v>
      </c>
      <c r="E1907" s="14" t="str">
        <f t="shared" ca="1" si="76"/>
        <v>TERCERA EDAD</v>
      </c>
      <c r="F1907" s="14"/>
    </row>
    <row r="1908" spans="1:6" x14ac:dyDescent="0.25">
      <c r="A1908" s="84" t="str">
        <f t="shared" si="77"/>
        <v/>
      </c>
      <c r="C1908" s="12"/>
      <c r="D1908" s="13">
        <f ca="1">(TODAY()-PACIENTE[[#This Row],[FECHA. DE NACIMIENTO]])/365</f>
        <v>125.49315068493151</v>
      </c>
      <c r="E1908" s="14" t="str">
        <f t="shared" ca="1" si="76"/>
        <v>TERCERA EDAD</v>
      </c>
      <c r="F1908" s="14"/>
    </row>
    <row r="1909" spans="1:6" x14ac:dyDescent="0.25">
      <c r="A1909" s="84" t="str">
        <f t="shared" si="77"/>
        <v/>
      </c>
      <c r="C1909" s="12"/>
      <c r="D1909" s="13">
        <f ca="1">(TODAY()-PACIENTE[[#This Row],[FECHA. DE NACIMIENTO]])/365</f>
        <v>125.49315068493151</v>
      </c>
      <c r="E1909" s="14" t="str">
        <f t="shared" ca="1" si="76"/>
        <v>TERCERA EDAD</v>
      </c>
      <c r="F1909" s="14"/>
    </row>
    <row r="1910" spans="1:6" x14ac:dyDescent="0.25">
      <c r="A1910" s="84" t="str">
        <f t="shared" si="77"/>
        <v/>
      </c>
      <c r="C1910" s="12"/>
      <c r="D1910" s="13">
        <f ca="1">(TODAY()-PACIENTE[[#This Row],[FECHA. DE NACIMIENTO]])/365</f>
        <v>125.49315068493151</v>
      </c>
      <c r="E1910" s="14" t="str">
        <f t="shared" ca="1" si="76"/>
        <v>TERCERA EDAD</v>
      </c>
      <c r="F1910" s="14"/>
    </row>
    <row r="1911" spans="1:6" x14ac:dyDescent="0.25">
      <c r="A1911" s="84" t="str">
        <f t="shared" si="77"/>
        <v/>
      </c>
      <c r="C1911" s="12"/>
      <c r="D1911" s="13">
        <f ca="1">(TODAY()-PACIENTE[[#This Row],[FECHA. DE NACIMIENTO]])/365</f>
        <v>125.49315068493151</v>
      </c>
      <c r="E1911" s="14" t="str">
        <f t="shared" ca="1" si="76"/>
        <v>TERCERA EDAD</v>
      </c>
      <c r="F1911" s="14"/>
    </row>
    <row r="1912" spans="1:6" x14ac:dyDescent="0.25">
      <c r="A1912" s="84" t="str">
        <f t="shared" si="77"/>
        <v/>
      </c>
      <c r="C1912" s="12"/>
      <c r="D1912" s="13">
        <f ca="1">(TODAY()-PACIENTE[[#This Row],[FECHA. DE NACIMIENTO]])/365</f>
        <v>125.49315068493151</v>
      </c>
      <c r="E1912" s="14" t="str">
        <f t="shared" ca="1" si="76"/>
        <v>TERCERA EDAD</v>
      </c>
      <c r="F1912" s="14"/>
    </row>
    <row r="1913" spans="1:6" x14ac:dyDescent="0.25">
      <c r="A1913" s="84" t="str">
        <f t="shared" si="77"/>
        <v/>
      </c>
      <c r="C1913" s="12"/>
      <c r="D1913" s="13">
        <f ca="1">(TODAY()-PACIENTE[[#This Row],[FECHA. DE NACIMIENTO]])/365</f>
        <v>125.49315068493151</v>
      </c>
      <c r="E1913" s="14" t="str">
        <f t="shared" ca="1" si="76"/>
        <v>TERCERA EDAD</v>
      </c>
      <c r="F1913" s="14"/>
    </row>
    <row r="1914" spans="1:6" x14ac:dyDescent="0.25">
      <c r="A1914" s="84" t="str">
        <f t="shared" si="77"/>
        <v/>
      </c>
      <c r="C1914" s="12"/>
      <c r="D1914" s="13">
        <f ca="1">(TODAY()-PACIENTE[[#This Row],[FECHA. DE NACIMIENTO]])/365</f>
        <v>125.49315068493151</v>
      </c>
      <c r="E1914" s="14" t="str">
        <f t="shared" ca="1" si="76"/>
        <v>TERCERA EDAD</v>
      </c>
      <c r="F1914" s="14"/>
    </row>
    <row r="1915" spans="1:6" x14ac:dyDescent="0.25">
      <c r="A1915" s="84" t="str">
        <f t="shared" si="77"/>
        <v/>
      </c>
      <c r="C1915" s="12"/>
      <c r="D1915" s="13">
        <f ca="1">(TODAY()-PACIENTE[[#This Row],[FECHA. DE NACIMIENTO]])/365</f>
        <v>125.49315068493151</v>
      </c>
      <c r="E1915" s="14" t="str">
        <f t="shared" ca="1" si="76"/>
        <v>TERCERA EDAD</v>
      </c>
      <c r="F1915" s="14"/>
    </row>
    <row r="1916" spans="1:6" x14ac:dyDescent="0.25">
      <c r="A1916" s="84" t="str">
        <f t="shared" si="77"/>
        <v/>
      </c>
      <c r="C1916" s="12"/>
      <c r="D1916" s="13">
        <f ca="1">(TODAY()-PACIENTE[[#This Row],[FECHA. DE NACIMIENTO]])/365</f>
        <v>125.49315068493151</v>
      </c>
      <c r="E1916" s="14" t="str">
        <f t="shared" ca="1" si="76"/>
        <v>TERCERA EDAD</v>
      </c>
      <c r="F1916" s="14"/>
    </row>
    <row r="1917" spans="1:6" x14ac:dyDescent="0.25">
      <c r="A1917" s="84" t="str">
        <f t="shared" si="77"/>
        <v/>
      </c>
      <c r="C1917" s="12"/>
      <c r="D1917" s="13">
        <f ca="1">(TODAY()-PACIENTE[[#This Row],[FECHA. DE NACIMIENTO]])/365</f>
        <v>125.49315068493151</v>
      </c>
      <c r="E1917" s="14" t="str">
        <f t="shared" ca="1" si="76"/>
        <v>TERCERA EDAD</v>
      </c>
      <c r="F1917" s="14"/>
    </row>
    <row r="1918" spans="1:6" x14ac:dyDescent="0.25">
      <c r="A1918" s="84" t="str">
        <f t="shared" si="77"/>
        <v/>
      </c>
      <c r="C1918" s="12"/>
      <c r="D1918" s="13">
        <f ca="1">(TODAY()-PACIENTE[[#This Row],[FECHA. DE NACIMIENTO]])/365</f>
        <v>125.49315068493151</v>
      </c>
      <c r="E1918" s="14" t="str">
        <f t="shared" ca="1" si="76"/>
        <v>TERCERA EDAD</v>
      </c>
      <c r="F1918" s="14"/>
    </row>
    <row r="1919" spans="1:6" x14ac:dyDescent="0.25">
      <c r="A1919" s="84" t="str">
        <f t="shared" si="77"/>
        <v/>
      </c>
      <c r="C1919" s="12"/>
      <c r="D1919" s="13">
        <f ca="1">(TODAY()-PACIENTE[[#This Row],[FECHA. DE NACIMIENTO]])/365</f>
        <v>125.49315068493151</v>
      </c>
      <c r="E1919" s="14" t="str">
        <f t="shared" ca="1" si="76"/>
        <v>TERCERA EDAD</v>
      </c>
      <c r="F1919" s="14"/>
    </row>
    <row r="1920" spans="1:6" x14ac:dyDescent="0.25">
      <c r="A1920" s="84" t="str">
        <f t="shared" si="77"/>
        <v/>
      </c>
      <c r="C1920" s="12"/>
      <c r="D1920" s="13">
        <f ca="1">(TODAY()-PACIENTE[[#This Row],[FECHA. DE NACIMIENTO]])/365</f>
        <v>125.49315068493151</v>
      </c>
      <c r="E1920" s="14" t="str">
        <f t="shared" ca="1" si="76"/>
        <v>TERCERA EDAD</v>
      </c>
      <c r="F1920" s="14"/>
    </row>
    <row r="1921" spans="1:6" x14ac:dyDescent="0.25">
      <c r="A1921" s="84" t="str">
        <f t="shared" si="77"/>
        <v/>
      </c>
      <c r="C1921" s="12"/>
      <c r="D1921" s="13">
        <f ca="1">(TODAY()-PACIENTE[[#This Row],[FECHA. DE NACIMIENTO]])/365</f>
        <v>125.49315068493151</v>
      </c>
      <c r="E1921" s="14" t="str">
        <f t="shared" ca="1" si="76"/>
        <v>TERCERA EDAD</v>
      </c>
      <c r="F1921" s="14"/>
    </row>
    <row r="1922" spans="1:6" x14ac:dyDescent="0.25">
      <c r="A1922" s="84" t="str">
        <f t="shared" si="77"/>
        <v/>
      </c>
      <c r="C1922" s="12"/>
      <c r="D1922" s="13">
        <f ca="1">(TODAY()-PACIENTE[[#This Row],[FECHA. DE NACIMIENTO]])/365</f>
        <v>125.49315068493151</v>
      </c>
      <c r="E1922" s="14" t="str">
        <f t="shared" ca="1" si="76"/>
        <v>TERCERA EDAD</v>
      </c>
      <c r="F1922" s="14"/>
    </row>
    <row r="1923" spans="1:6" x14ac:dyDescent="0.25">
      <c r="A1923" s="84" t="str">
        <f t="shared" si="77"/>
        <v/>
      </c>
      <c r="C1923" s="12"/>
      <c r="D1923" s="13">
        <f ca="1">(TODAY()-PACIENTE[[#This Row],[FECHA. DE NACIMIENTO]])/365</f>
        <v>125.49315068493151</v>
      </c>
      <c r="E1923" s="14" t="str">
        <f t="shared" ca="1" si="76"/>
        <v>TERCERA EDAD</v>
      </c>
      <c r="F1923" s="14"/>
    </row>
    <row r="1924" spans="1:6" x14ac:dyDescent="0.25">
      <c r="A1924" s="84" t="str">
        <f t="shared" si="77"/>
        <v/>
      </c>
      <c r="C1924" s="12"/>
      <c r="D1924" s="13">
        <f ca="1">(TODAY()-PACIENTE[[#This Row],[FECHA. DE NACIMIENTO]])/365</f>
        <v>125.49315068493151</v>
      </c>
      <c r="E1924" s="14" t="str">
        <f t="shared" ca="1" si="76"/>
        <v>TERCERA EDAD</v>
      </c>
      <c r="F1924" s="14"/>
    </row>
    <row r="1925" spans="1:6" x14ac:dyDescent="0.25">
      <c r="A1925" s="84" t="str">
        <f t="shared" si="77"/>
        <v/>
      </c>
      <c r="C1925" s="12"/>
      <c r="D1925" s="13">
        <f ca="1">(TODAY()-PACIENTE[[#This Row],[FECHA. DE NACIMIENTO]])/365</f>
        <v>125.49315068493151</v>
      </c>
      <c r="E1925" s="14" t="str">
        <f t="shared" ca="1" si="76"/>
        <v>TERCERA EDAD</v>
      </c>
      <c r="F1925" s="14"/>
    </row>
    <row r="1926" spans="1:6" x14ac:dyDescent="0.25">
      <c r="A1926" s="84" t="str">
        <f t="shared" si="77"/>
        <v/>
      </c>
      <c r="C1926" s="12"/>
      <c r="D1926" s="13">
        <f ca="1">(TODAY()-PACIENTE[[#This Row],[FECHA. DE NACIMIENTO]])/365</f>
        <v>125.49315068493151</v>
      </c>
      <c r="E1926" s="14" t="str">
        <f t="shared" ca="1" si="76"/>
        <v>TERCERA EDAD</v>
      </c>
      <c r="F1926" s="14"/>
    </row>
    <row r="1927" spans="1:6" x14ac:dyDescent="0.25">
      <c r="A1927" s="84" t="str">
        <f t="shared" si="77"/>
        <v/>
      </c>
      <c r="C1927" s="12"/>
      <c r="D1927" s="13">
        <f ca="1">(TODAY()-PACIENTE[[#This Row],[FECHA. DE NACIMIENTO]])/365</f>
        <v>125.49315068493151</v>
      </c>
      <c r="E1927" s="14" t="str">
        <f t="shared" ca="1" si="76"/>
        <v>TERCERA EDAD</v>
      </c>
      <c r="F1927" s="14"/>
    </row>
    <row r="1928" spans="1:6" x14ac:dyDescent="0.25">
      <c r="A1928" s="84" t="str">
        <f t="shared" si="77"/>
        <v/>
      </c>
      <c r="C1928" s="12"/>
      <c r="D1928" s="13">
        <f ca="1">(TODAY()-PACIENTE[[#This Row],[FECHA. DE NACIMIENTO]])/365</f>
        <v>125.49315068493151</v>
      </c>
      <c r="E1928" s="14" t="str">
        <f t="shared" ca="1" si="76"/>
        <v>TERCERA EDAD</v>
      </c>
      <c r="F1928" s="14"/>
    </row>
    <row r="1929" spans="1:6" x14ac:dyDescent="0.25">
      <c r="A1929" s="84" t="str">
        <f t="shared" si="77"/>
        <v/>
      </c>
      <c r="C1929" s="12"/>
      <c r="D1929" s="13">
        <f ca="1">(TODAY()-PACIENTE[[#This Row],[FECHA. DE NACIMIENTO]])/365</f>
        <v>125.49315068493151</v>
      </c>
      <c r="E1929" s="14" t="str">
        <f t="shared" ca="1" si="76"/>
        <v>TERCERA EDAD</v>
      </c>
      <c r="F1929" s="14"/>
    </row>
    <row r="1930" spans="1:6" x14ac:dyDescent="0.25">
      <c r="A1930" s="84" t="str">
        <f t="shared" si="77"/>
        <v/>
      </c>
      <c r="C1930" s="12"/>
      <c r="D1930" s="13">
        <f ca="1">(TODAY()-PACIENTE[[#This Row],[FECHA. DE NACIMIENTO]])/365</f>
        <v>125.49315068493151</v>
      </c>
      <c r="E1930" s="14" t="str">
        <f t="shared" ca="1" si="76"/>
        <v>TERCERA EDAD</v>
      </c>
      <c r="F1930" s="14"/>
    </row>
    <row r="1931" spans="1:6" x14ac:dyDescent="0.25">
      <c r="A1931" s="84" t="str">
        <f t="shared" si="77"/>
        <v/>
      </c>
      <c r="C1931" s="12"/>
      <c r="D1931" s="13">
        <f ca="1">(TODAY()-PACIENTE[[#This Row],[FECHA. DE NACIMIENTO]])/365</f>
        <v>125.49315068493151</v>
      </c>
      <c r="E1931" s="14" t="str">
        <f t="shared" ca="1" si="76"/>
        <v>TERCERA EDAD</v>
      </c>
      <c r="F1931" s="14"/>
    </row>
    <row r="1932" spans="1:6" x14ac:dyDescent="0.25">
      <c r="A1932" s="84" t="str">
        <f t="shared" si="77"/>
        <v/>
      </c>
      <c r="C1932" s="12"/>
      <c r="D1932" s="13">
        <f ca="1">(TODAY()-PACIENTE[[#This Row],[FECHA. DE NACIMIENTO]])/365</f>
        <v>125.49315068493151</v>
      </c>
      <c r="E1932" s="14" t="str">
        <f t="shared" ca="1" si="76"/>
        <v>TERCERA EDAD</v>
      </c>
      <c r="F1932" s="14"/>
    </row>
    <row r="1933" spans="1:6" x14ac:dyDescent="0.25">
      <c r="A1933" s="84" t="str">
        <f t="shared" si="77"/>
        <v/>
      </c>
      <c r="C1933" s="12"/>
      <c r="D1933" s="13">
        <f ca="1">(TODAY()-PACIENTE[[#This Row],[FECHA. DE NACIMIENTO]])/365</f>
        <v>125.49315068493151</v>
      </c>
      <c r="E1933" s="14" t="str">
        <f t="shared" ca="1" si="76"/>
        <v>TERCERA EDAD</v>
      </c>
      <c r="F1933" s="14"/>
    </row>
    <row r="1934" spans="1:6" x14ac:dyDescent="0.25">
      <c r="A1934" s="84" t="str">
        <f t="shared" si="77"/>
        <v/>
      </c>
      <c r="C1934" s="12"/>
      <c r="D1934" s="13">
        <f ca="1">(TODAY()-PACIENTE[[#This Row],[FECHA. DE NACIMIENTO]])/365</f>
        <v>125.49315068493151</v>
      </c>
      <c r="E1934" s="14" t="str">
        <f t="shared" ca="1" si="76"/>
        <v>TERCERA EDAD</v>
      </c>
      <c r="F1934" s="14"/>
    </row>
    <row r="1935" spans="1:6" x14ac:dyDescent="0.25">
      <c r="A1935" s="84" t="str">
        <f t="shared" si="77"/>
        <v/>
      </c>
      <c r="C1935" s="12"/>
      <c r="D1935" s="13">
        <f ca="1">(TODAY()-PACIENTE[[#This Row],[FECHA. DE NACIMIENTO]])/365</f>
        <v>125.49315068493151</v>
      </c>
      <c r="E1935" s="14" t="str">
        <f t="shared" ca="1" si="76"/>
        <v>TERCERA EDAD</v>
      </c>
      <c r="F1935" s="14"/>
    </row>
    <row r="1936" spans="1:6" x14ac:dyDescent="0.25">
      <c r="A1936" s="84" t="str">
        <f t="shared" si="77"/>
        <v/>
      </c>
      <c r="C1936" s="12"/>
      <c r="D1936" s="13">
        <f ca="1">(TODAY()-PACIENTE[[#This Row],[FECHA. DE NACIMIENTO]])/365</f>
        <v>125.49315068493151</v>
      </c>
      <c r="E1936" s="14" t="str">
        <f t="shared" ca="1" si="76"/>
        <v>TERCERA EDAD</v>
      </c>
      <c r="F1936" s="14"/>
    </row>
    <row r="1937" spans="1:6" x14ac:dyDescent="0.25">
      <c r="A1937" s="84" t="str">
        <f t="shared" si="77"/>
        <v/>
      </c>
      <c r="C1937" s="12"/>
      <c r="D1937" s="13">
        <f ca="1">(TODAY()-PACIENTE[[#This Row],[FECHA. DE NACIMIENTO]])/365</f>
        <v>125.49315068493151</v>
      </c>
      <c r="E1937" s="14" t="str">
        <f t="shared" ca="1" si="76"/>
        <v>TERCERA EDAD</v>
      </c>
      <c r="F1937" s="14"/>
    </row>
    <row r="1938" spans="1:6" x14ac:dyDescent="0.25">
      <c r="A1938" s="84" t="str">
        <f t="shared" si="77"/>
        <v/>
      </c>
      <c r="C1938" s="12"/>
      <c r="D1938" s="13">
        <f ca="1">(TODAY()-PACIENTE[[#This Row],[FECHA. DE NACIMIENTO]])/365</f>
        <v>125.49315068493151</v>
      </c>
      <c r="E1938" s="14" t="str">
        <f t="shared" ca="1" si="76"/>
        <v>TERCERA EDAD</v>
      </c>
      <c r="F1938" s="14"/>
    </row>
    <row r="1939" spans="1:6" x14ac:dyDescent="0.25">
      <c r="A1939" s="84" t="str">
        <f t="shared" si="77"/>
        <v/>
      </c>
      <c r="C1939" s="12"/>
      <c r="D1939" s="13">
        <f ca="1">(TODAY()-PACIENTE[[#This Row],[FECHA. DE NACIMIENTO]])/365</f>
        <v>125.49315068493151</v>
      </c>
      <c r="E1939" s="14" t="str">
        <f t="shared" ca="1" si="76"/>
        <v>TERCERA EDAD</v>
      </c>
      <c r="F1939" s="14"/>
    </row>
    <row r="1940" spans="1:6" x14ac:dyDescent="0.25">
      <c r="A1940" s="84" t="str">
        <f t="shared" si="77"/>
        <v/>
      </c>
      <c r="C1940" s="12"/>
      <c r="D1940" s="13">
        <f ca="1">(TODAY()-PACIENTE[[#This Row],[FECHA. DE NACIMIENTO]])/365</f>
        <v>125.49315068493151</v>
      </c>
      <c r="E1940" s="14" t="str">
        <f t="shared" ca="1" si="76"/>
        <v>TERCERA EDAD</v>
      </c>
      <c r="F1940" s="14"/>
    </row>
    <row r="1941" spans="1:6" x14ac:dyDescent="0.25">
      <c r="A1941" s="84" t="str">
        <f t="shared" si="77"/>
        <v/>
      </c>
      <c r="C1941" s="12"/>
      <c r="D1941" s="13">
        <f ca="1">(TODAY()-PACIENTE[[#This Row],[FECHA. DE NACIMIENTO]])/365</f>
        <v>125.49315068493151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4" t="str">
        <f t="shared" si="77"/>
        <v/>
      </c>
      <c r="C1942" s="12"/>
      <c r="D1942" s="13">
        <f ca="1">(TODAY()-PACIENTE[[#This Row],[FECHA. DE NACIMIENTO]])/365</f>
        <v>125.49315068493151</v>
      </c>
      <c r="E1942" s="14" t="str">
        <f t="shared" ca="1" si="78"/>
        <v>TERCERA EDAD</v>
      </c>
      <c r="F1942" s="14"/>
    </row>
    <row r="1943" spans="1:6" x14ac:dyDescent="0.25">
      <c r="A1943" s="84" t="str">
        <f t="shared" si="77"/>
        <v/>
      </c>
      <c r="C1943" s="12"/>
      <c r="D1943" s="13">
        <f ca="1">(TODAY()-PACIENTE[[#This Row],[FECHA. DE NACIMIENTO]])/365</f>
        <v>125.49315068493151</v>
      </c>
      <c r="E1943" s="14" t="str">
        <f t="shared" ca="1" si="78"/>
        <v>TERCERA EDAD</v>
      </c>
      <c r="F1943" s="14"/>
    </row>
    <row r="1944" spans="1:6" x14ac:dyDescent="0.25">
      <c r="A1944" s="84" t="str">
        <f t="shared" si="77"/>
        <v/>
      </c>
      <c r="C1944" s="12"/>
      <c r="D1944" s="13">
        <f ca="1">(TODAY()-PACIENTE[[#This Row],[FECHA. DE NACIMIENTO]])/365</f>
        <v>125.49315068493151</v>
      </c>
      <c r="E1944" s="14" t="str">
        <f t="shared" ca="1" si="78"/>
        <v>TERCERA EDAD</v>
      </c>
      <c r="F1944" s="14"/>
    </row>
    <row r="1945" spans="1:6" x14ac:dyDescent="0.25">
      <c r="A1945" s="84" t="str">
        <f t="shared" si="77"/>
        <v/>
      </c>
      <c r="C1945" s="12"/>
      <c r="D1945" s="13">
        <f ca="1">(TODAY()-PACIENTE[[#This Row],[FECHA. DE NACIMIENTO]])/365</f>
        <v>125.49315068493151</v>
      </c>
      <c r="E1945" s="14" t="str">
        <f t="shared" ca="1" si="78"/>
        <v>TERCERA EDAD</v>
      </c>
      <c r="F1945" s="14"/>
    </row>
    <row r="1946" spans="1:6" x14ac:dyDescent="0.25">
      <c r="A1946" s="84" t="str">
        <f t="shared" si="77"/>
        <v/>
      </c>
      <c r="C1946" s="12"/>
      <c r="D1946" s="13">
        <f ca="1">(TODAY()-PACIENTE[[#This Row],[FECHA. DE NACIMIENTO]])/365</f>
        <v>125.49315068493151</v>
      </c>
      <c r="E1946" s="14" t="str">
        <f t="shared" ca="1" si="78"/>
        <v>TERCERA EDAD</v>
      </c>
      <c r="F1946" s="14"/>
    </row>
    <row r="1947" spans="1:6" x14ac:dyDescent="0.25">
      <c r="A1947" s="84" t="str">
        <f t="shared" si="77"/>
        <v/>
      </c>
      <c r="C1947" s="12"/>
      <c r="D1947" s="13">
        <f ca="1">(TODAY()-PACIENTE[[#This Row],[FECHA. DE NACIMIENTO]])/365</f>
        <v>125.49315068493151</v>
      </c>
      <c r="E1947" s="14" t="str">
        <f t="shared" ca="1" si="78"/>
        <v>TERCERA EDAD</v>
      </c>
      <c r="F1947" s="14"/>
    </row>
    <row r="1948" spans="1:6" x14ac:dyDescent="0.25">
      <c r="A1948" s="84" t="str">
        <f t="shared" si="77"/>
        <v/>
      </c>
      <c r="C1948" s="12"/>
      <c r="D1948" s="13">
        <f ca="1">(TODAY()-PACIENTE[[#This Row],[FECHA. DE NACIMIENTO]])/365</f>
        <v>125.49315068493151</v>
      </c>
      <c r="E1948" s="14" t="str">
        <f t="shared" ca="1" si="78"/>
        <v>TERCERA EDAD</v>
      </c>
      <c r="F1948" s="14"/>
    </row>
    <row r="1949" spans="1:6" x14ac:dyDescent="0.25">
      <c r="A1949" s="84" t="str">
        <f t="shared" si="77"/>
        <v/>
      </c>
      <c r="C1949" s="12"/>
      <c r="D1949" s="13">
        <f ca="1">(TODAY()-PACIENTE[[#This Row],[FECHA. DE NACIMIENTO]])/365</f>
        <v>125.49315068493151</v>
      </c>
      <c r="E1949" s="14" t="str">
        <f t="shared" ca="1" si="78"/>
        <v>TERCERA EDAD</v>
      </c>
      <c r="F1949" s="14"/>
    </row>
    <row r="1950" spans="1:6" x14ac:dyDescent="0.25">
      <c r="A1950" s="84" t="str">
        <f t="shared" si="77"/>
        <v/>
      </c>
      <c r="C1950" s="12"/>
      <c r="D1950" s="13">
        <f ca="1">(TODAY()-PACIENTE[[#This Row],[FECHA. DE NACIMIENTO]])/365</f>
        <v>125.49315068493151</v>
      </c>
      <c r="E1950" s="14" t="str">
        <f t="shared" ca="1" si="78"/>
        <v>TERCERA EDAD</v>
      </c>
      <c r="F1950" s="14"/>
    </row>
    <row r="1951" spans="1:6" x14ac:dyDescent="0.25">
      <c r="A1951" s="84" t="str">
        <f t="shared" si="77"/>
        <v/>
      </c>
      <c r="C1951" s="12"/>
      <c r="D1951" s="13">
        <f ca="1">(TODAY()-PACIENTE[[#This Row],[FECHA. DE NACIMIENTO]])/365</f>
        <v>125.49315068493151</v>
      </c>
      <c r="E1951" s="14" t="str">
        <f t="shared" ca="1" si="78"/>
        <v>TERCERA EDAD</v>
      </c>
      <c r="F1951" s="14"/>
    </row>
    <row r="1952" spans="1:6" x14ac:dyDescent="0.25">
      <c r="A1952" s="84" t="str">
        <f t="shared" si="77"/>
        <v/>
      </c>
      <c r="C1952" s="12"/>
      <c r="D1952" s="13">
        <f ca="1">(TODAY()-PACIENTE[[#This Row],[FECHA. DE NACIMIENTO]])/365</f>
        <v>125.49315068493151</v>
      </c>
      <c r="E1952" s="14" t="str">
        <f t="shared" ca="1" si="78"/>
        <v>TERCERA EDAD</v>
      </c>
      <c r="F1952" s="14"/>
    </row>
    <row r="1953" spans="1:6" x14ac:dyDescent="0.25">
      <c r="A1953" s="84" t="str">
        <f t="shared" si="77"/>
        <v/>
      </c>
      <c r="C1953" s="12"/>
      <c r="D1953" s="13">
        <f ca="1">(TODAY()-PACIENTE[[#This Row],[FECHA. DE NACIMIENTO]])/365</f>
        <v>125.49315068493151</v>
      </c>
      <c r="E1953" s="14" t="str">
        <f t="shared" ca="1" si="78"/>
        <v>TERCERA EDAD</v>
      </c>
      <c r="F1953" s="14"/>
    </row>
    <row r="1954" spans="1:6" x14ac:dyDescent="0.25">
      <c r="A1954" s="84" t="str">
        <f t="shared" si="77"/>
        <v/>
      </c>
      <c r="C1954" s="12"/>
      <c r="D1954" s="13">
        <f ca="1">(TODAY()-PACIENTE[[#This Row],[FECHA. DE NACIMIENTO]])/365</f>
        <v>125.49315068493151</v>
      </c>
      <c r="E1954" s="14" t="str">
        <f t="shared" ca="1" si="78"/>
        <v>TERCERA EDAD</v>
      </c>
      <c r="F1954" s="14"/>
    </row>
    <row r="1955" spans="1:6" x14ac:dyDescent="0.25">
      <c r="A1955" s="84" t="str">
        <f t="shared" si="77"/>
        <v/>
      </c>
      <c r="C1955" s="12"/>
      <c r="D1955" s="13">
        <f ca="1">(TODAY()-PACIENTE[[#This Row],[FECHA. DE NACIMIENTO]])/365</f>
        <v>125.49315068493151</v>
      </c>
      <c r="E1955" s="14" t="str">
        <f t="shared" ca="1" si="78"/>
        <v>TERCERA EDAD</v>
      </c>
      <c r="F1955" s="14"/>
    </row>
    <row r="1956" spans="1:6" x14ac:dyDescent="0.25">
      <c r="A1956" s="84" t="str">
        <f t="shared" si="77"/>
        <v/>
      </c>
      <c r="C1956" s="12"/>
      <c r="D1956" s="13">
        <f ca="1">(TODAY()-PACIENTE[[#This Row],[FECHA. DE NACIMIENTO]])/365</f>
        <v>125.49315068493151</v>
      </c>
      <c r="E1956" s="14" t="str">
        <f t="shared" ca="1" si="78"/>
        <v>TERCERA EDAD</v>
      </c>
      <c r="F1956" s="14"/>
    </row>
    <row r="1957" spans="1:6" x14ac:dyDescent="0.25">
      <c r="A1957" s="84" t="str">
        <f t="shared" si="77"/>
        <v/>
      </c>
      <c r="C1957" s="12"/>
      <c r="D1957" s="13">
        <f ca="1">(TODAY()-PACIENTE[[#This Row],[FECHA. DE NACIMIENTO]])/365</f>
        <v>125.49315068493151</v>
      </c>
      <c r="E1957" s="14" t="str">
        <f t="shared" ca="1" si="78"/>
        <v>TERCERA EDAD</v>
      </c>
      <c r="F1957" s="14"/>
    </row>
    <row r="1958" spans="1:6" x14ac:dyDescent="0.25">
      <c r="A1958" s="84" t="str">
        <f t="shared" si="77"/>
        <v/>
      </c>
      <c r="C1958" s="12"/>
      <c r="D1958" s="13">
        <f ca="1">(TODAY()-PACIENTE[[#This Row],[FECHA. DE NACIMIENTO]])/365</f>
        <v>125.49315068493151</v>
      </c>
      <c r="E1958" s="14" t="str">
        <f t="shared" ca="1" si="78"/>
        <v>TERCERA EDAD</v>
      </c>
      <c r="F1958" s="14"/>
    </row>
    <row r="1959" spans="1:6" x14ac:dyDescent="0.25">
      <c r="A1959" s="84" t="str">
        <f t="shared" si="77"/>
        <v/>
      </c>
      <c r="C1959" s="12"/>
      <c r="D1959" s="13">
        <f ca="1">(TODAY()-PACIENTE[[#This Row],[FECHA. DE NACIMIENTO]])/365</f>
        <v>125.49315068493151</v>
      </c>
      <c r="E1959" s="14" t="str">
        <f t="shared" ca="1" si="78"/>
        <v>TERCERA EDAD</v>
      </c>
      <c r="F1959" s="14"/>
    </row>
    <row r="1960" spans="1:6" x14ac:dyDescent="0.25">
      <c r="A1960" s="84" t="str">
        <f t="shared" si="77"/>
        <v/>
      </c>
      <c r="C1960" s="12"/>
      <c r="D1960" s="13">
        <f ca="1">(TODAY()-PACIENTE[[#This Row],[FECHA. DE NACIMIENTO]])/365</f>
        <v>125.49315068493151</v>
      </c>
      <c r="E1960" s="14" t="str">
        <f t="shared" ca="1" si="78"/>
        <v>TERCERA EDAD</v>
      </c>
      <c r="F1960" s="14"/>
    </row>
    <row r="1961" spans="1:6" x14ac:dyDescent="0.25">
      <c r="A1961" s="84" t="str">
        <f t="shared" si="77"/>
        <v/>
      </c>
      <c r="C1961" s="12"/>
      <c r="D1961" s="13">
        <f ca="1">(TODAY()-PACIENTE[[#This Row],[FECHA. DE NACIMIENTO]])/365</f>
        <v>125.49315068493151</v>
      </c>
      <c r="E1961" s="14" t="str">
        <f t="shared" ca="1" si="78"/>
        <v>TERCERA EDAD</v>
      </c>
      <c r="F1961" s="14"/>
    </row>
    <row r="1962" spans="1:6" x14ac:dyDescent="0.25">
      <c r="A1962" s="84" t="str">
        <f t="shared" si="77"/>
        <v/>
      </c>
      <c r="C1962" s="12"/>
      <c r="D1962" s="13">
        <f ca="1">(TODAY()-PACIENTE[[#This Row],[FECHA. DE NACIMIENTO]])/365</f>
        <v>125.49315068493151</v>
      </c>
      <c r="E1962" s="14" t="str">
        <f t="shared" ca="1" si="78"/>
        <v>TERCERA EDAD</v>
      </c>
      <c r="F1962" s="14"/>
    </row>
    <row r="1963" spans="1:6" x14ac:dyDescent="0.25">
      <c r="A1963" s="84" t="str">
        <f t="shared" si="77"/>
        <v/>
      </c>
      <c r="C1963" s="12"/>
      <c r="D1963" s="13">
        <f ca="1">(TODAY()-PACIENTE[[#This Row],[FECHA. DE NACIMIENTO]])/365</f>
        <v>125.49315068493151</v>
      </c>
      <c r="E1963" s="14" t="str">
        <f t="shared" ca="1" si="78"/>
        <v>TERCERA EDAD</v>
      </c>
      <c r="F1963" s="14"/>
    </row>
    <row r="1964" spans="1:6" x14ac:dyDescent="0.25">
      <c r="A1964" s="84" t="str">
        <f t="shared" si="77"/>
        <v/>
      </c>
      <c r="C1964" s="12"/>
      <c r="D1964" s="13">
        <f ca="1">(TODAY()-PACIENTE[[#This Row],[FECHA. DE NACIMIENTO]])/365</f>
        <v>125.49315068493151</v>
      </c>
      <c r="E1964" s="14" t="str">
        <f t="shared" ca="1" si="78"/>
        <v>TERCERA EDAD</v>
      </c>
      <c r="F1964" s="14"/>
    </row>
    <row r="1965" spans="1:6" x14ac:dyDescent="0.25">
      <c r="A1965" s="84" t="str">
        <f t="shared" si="77"/>
        <v/>
      </c>
      <c r="C1965" s="12"/>
      <c r="D1965" s="13">
        <f ca="1">(TODAY()-PACIENTE[[#This Row],[FECHA. DE NACIMIENTO]])/365</f>
        <v>125.49315068493151</v>
      </c>
      <c r="E1965" s="14" t="str">
        <f t="shared" ca="1" si="78"/>
        <v>TERCERA EDAD</v>
      </c>
      <c r="F1965" s="14"/>
    </row>
    <row r="1966" spans="1:6" x14ac:dyDescent="0.25">
      <c r="A1966" s="84" t="str">
        <f t="shared" si="77"/>
        <v/>
      </c>
      <c r="C1966" s="12"/>
      <c r="D1966" s="13">
        <f ca="1">(TODAY()-PACIENTE[[#This Row],[FECHA. DE NACIMIENTO]])/365</f>
        <v>125.49315068493151</v>
      </c>
      <c r="E1966" s="14" t="str">
        <f t="shared" ca="1" si="78"/>
        <v>TERCERA EDAD</v>
      </c>
      <c r="F1966" s="14"/>
    </row>
    <row r="1967" spans="1:6" x14ac:dyDescent="0.25">
      <c r="A1967" s="84" t="str">
        <f t="shared" ref="A1967:A2013" si="79">IF(B1967&lt;&gt;"",$A1966+1,"")</f>
        <v/>
      </c>
      <c r="C1967" s="12"/>
      <c r="D1967" s="13">
        <f ca="1">(TODAY()-PACIENTE[[#This Row],[FECHA. DE NACIMIENTO]])/365</f>
        <v>125.49315068493151</v>
      </c>
      <c r="E1967" s="14" t="str">
        <f t="shared" ca="1" si="78"/>
        <v>TERCERA EDAD</v>
      </c>
      <c r="F1967" s="14"/>
    </row>
    <row r="1968" spans="1:6" x14ac:dyDescent="0.25">
      <c r="A1968" s="84" t="str">
        <f t="shared" si="79"/>
        <v/>
      </c>
      <c r="C1968" s="12"/>
      <c r="D1968" s="13">
        <f ca="1">(TODAY()-PACIENTE[[#This Row],[FECHA. DE NACIMIENTO]])/365</f>
        <v>125.49315068493151</v>
      </c>
      <c r="E1968" s="14" t="str">
        <f t="shared" ca="1" si="78"/>
        <v>TERCERA EDAD</v>
      </c>
      <c r="F1968" s="14"/>
    </row>
    <row r="1969" spans="1:6" x14ac:dyDescent="0.25">
      <c r="A1969" s="84" t="str">
        <f t="shared" si="79"/>
        <v/>
      </c>
      <c r="C1969" s="12"/>
      <c r="D1969" s="13">
        <f ca="1">(TODAY()-PACIENTE[[#This Row],[FECHA. DE NACIMIENTO]])/365</f>
        <v>125.49315068493151</v>
      </c>
      <c r="E1969" s="14" t="str">
        <f t="shared" ca="1" si="78"/>
        <v>TERCERA EDAD</v>
      </c>
      <c r="F1969" s="14"/>
    </row>
    <row r="1970" spans="1:6" x14ac:dyDescent="0.25">
      <c r="A1970" s="84" t="str">
        <f t="shared" si="79"/>
        <v/>
      </c>
      <c r="C1970" s="12"/>
      <c r="D1970" s="13">
        <f ca="1">(TODAY()-PACIENTE[[#This Row],[FECHA. DE NACIMIENTO]])/365</f>
        <v>125.49315068493151</v>
      </c>
      <c r="E1970" s="14" t="str">
        <f t="shared" ca="1" si="78"/>
        <v>TERCERA EDAD</v>
      </c>
      <c r="F1970" s="14"/>
    </row>
    <row r="1971" spans="1:6" x14ac:dyDescent="0.25">
      <c r="A1971" s="84" t="str">
        <f t="shared" si="79"/>
        <v/>
      </c>
      <c r="C1971" s="12"/>
      <c r="D1971" s="13">
        <f ca="1">(TODAY()-PACIENTE[[#This Row],[FECHA. DE NACIMIENTO]])/365</f>
        <v>125.49315068493151</v>
      </c>
      <c r="E1971" s="14" t="str">
        <f t="shared" ca="1" si="78"/>
        <v>TERCERA EDAD</v>
      </c>
      <c r="F1971" s="14"/>
    </row>
    <row r="1972" spans="1:6" x14ac:dyDescent="0.25">
      <c r="A1972" s="84" t="str">
        <f t="shared" si="79"/>
        <v/>
      </c>
      <c r="C1972" s="12"/>
      <c r="D1972" s="13">
        <f ca="1">(TODAY()-PACIENTE[[#This Row],[FECHA. DE NACIMIENTO]])/365</f>
        <v>125.49315068493151</v>
      </c>
      <c r="E1972" s="14" t="str">
        <f t="shared" ca="1" si="78"/>
        <v>TERCERA EDAD</v>
      </c>
      <c r="F1972" s="14"/>
    </row>
    <row r="1973" spans="1:6" x14ac:dyDescent="0.25">
      <c r="A1973" s="84" t="str">
        <f t="shared" si="79"/>
        <v/>
      </c>
      <c r="C1973" s="12"/>
      <c r="D1973" s="13">
        <f ca="1">(TODAY()-PACIENTE[[#This Row],[FECHA. DE NACIMIENTO]])/365</f>
        <v>125.49315068493151</v>
      </c>
      <c r="E1973" s="14" t="str">
        <f t="shared" ca="1" si="78"/>
        <v>TERCERA EDAD</v>
      </c>
      <c r="F1973" s="14"/>
    </row>
    <row r="1974" spans="1:6" x14ac:dyDescent="0.25">
      <c r="A1974" s="84" t="str">
        <f t="shared" si="79"/>
        <v/>
      </c>
      <c r="C1974" s="12"/>
      <c r="D1974" s="13">
        <f ca="1">(TODAY()-PACIENTE[[#This Row],[FECHA. DE NACIMIENTO]])/365</f>
        <v>125.49315068493151</v>
      </c>
      <c r="E1974" s="14" t="str">
        <f t="shared" ca="1" si="78"/>
        <v>TERCERA EDAD</v>
      </c>
      <c r="F1974" s="14"/>
    </row>
    <row r="1975" spans="1:6" x14ac:dyDescent="0.25">
      <c r="A1975" s="84" t="str">
        <f t="shared" si="79"/>
        <v/>
      </c>
      <c r="C1975" s="12"/>
      <c r="D1975" s="13">
        <f ca="1">(TODAY()-PACIENTE[[#This Row],[FECHA. DE NACIMIENTO]])/365</f>
        <v>125.49315068493151</v>
      </c>
      <c r="E1975" s="14" t="str">
        <f t="shared" ca="1" si="78"/>
        <v>TERCERA EDAD</v>
      </c>
      <c r="F1975" s="14"/>
    </row>
    <row r="1976" spans="1:6" x14ac:dyDescent="0.25">
      <c r="A1976" s="84" t="str">
        <f t="shared" si="79"/>
        <v/>
      </c>
      <c r="C1976" s="12"/>
      <c r="D1976" s="13">
        <f ca="1">(TODAY()-PACIENTE[[#This Row],[FECHA. DE NACIMIENTO]])/365</f>
        <v>125.49315068493151</v>
      </c>
      <c r="E1976" s="14" t="str">
        <f t="shared" ca="1" si="78"/>
        <v>TERCERA EDAD</v>
      </c>
      <c r="F1976" s="14"/>
    </row>
    <row r="1977" spans="1:6" x14ac:dyDescent="0.25">
      <c r="A1977" s="84" t="str">
        <f t="shared" si="79"/>
        <v/>
      </c>
      <c r="C1977" s="12"/>
      <c r="D1977" s="13">
        <f ca="1">(TODAY()-PACIENTE[[#This Row],[FECHA. DE NACIMIENTO]])/365</f>
        <v>125.49315068493151</v>
      </c>
      <c r="E1977" s="14" t="str">
        <f t="shared" ca="1" si="78"/>
        <v>TERCERA EDAD</v>
      </c>
      <c r="F1977" s="14"/>
    </row>
    <row r="1978" spans="1:6" x14ac:dyDescent="0.25">
      <c r="A1978" s="84" t="str">
        <f t="shared" si="79"/>
        <v/>
      </c>
      <c r="C1978" s="12"/>
      <c r="D1978" s="13">
        <f ca="1">(TODAY()-PACIENTE[[#This Row],[FECHA. DE NACIMIENTO]])/365</f>
        <v>125.49315068493151</v>
      </c>
      <c r="E1978" s="14" t="str">
        <f t="shared" ca="1" si="78"/>
        <v>TERCERA EDAD</v>
      </c>
      <c r="F1978" s="14"/>
    </row>
    <row r="1979" spans="1:6" x14ac:dyDescent="0.25">
      <c r="A1979" s="84" t="str">
        <f t="shared" si="79"/>
        <v/>
      </c>
      <c r="C1979" s="12"/>
      <c r="D1979" s="13">
        <f ca="1">(TODAY()-PACIENTE[[#This Row],[FECHA. DE NACIMIENTO]])/365</f>
        <v>125.49315068493151</v>
      </c>
      <c r="E1979" s="14" t="str">
        <f t="shared" ca="1" si="78"/>
        <v>TERCERA EDAD</v>
      </c>
      <c r="F1979" s="14"/>
    </row>
    <row r="1980" spans="1:6" x14ac:dyDescent="0.25">
      <c r="A1980" s="84" t="str">
        <f t="shared" si="79"/>
        <v/>
      </c>
      <c r="C1980" s="12"/>
      <c r="D1980" s="13">
        <f ca="1">(TODAY()-PACIENTE[[#This Row],[FECHA. DE NACIMIENTO]])/365</f>
        <v>125.49315068493151</v>
      </c>
      <c r="E1980" s="14" t="str">
        <f t="shared" ca="1" si="78"/>
        <v>TERCERA EDAD</v>
      </c>
      <c r="F1980" s="14"/>
    </row>
    <row r="1981" spans="1:6" x14ac:dyDescent="0.25">
      <c r="A1981" s="84" t="str">
        <f t="shared" si="79"/>
        <v/>
      </c>
      <c r="C1981" s="12"/>
      <c r="D1981" s="13">
        <f ca="1">(TODAY()-PACIENTE[[#This Row],[FECHA. DE NACIMIENTO]])/365</f>
        <v>125.49315068493151</v>
      </c>
      <c r="E1981" s="14" t="str">
        <f t="shared" ca="1" si="78"/>
        <v>TERCERA EDAD</v>
      </c>
      <c r="F1981" s="14"/>
    </row>
    <row r="1982" spans="1:6" x14ac:dyDescent="0.25">
      <c r="A1982" s="84" t="str">
        <f t="shared" si="79"/>
        <v/>
      </c>
      <c r="C1982" s="12"/>
      <c r="D1982" s="13">
        <f ca="1">(TODAY()-PACIENTE[[#This Row],[FECHA. DE NACIMIENTO]])/365</f>
        <v>125.49315068493151</v>
      </c>
      <c r="E1982" s="14" t="str">
        <f t="shared" ca="1" si="78"/>
        <v>TERCERA EDAD</v>
      </c>
      <c r="F1982" s="14"/>
    </row>
    <row r="1983" spans="1:6" x14ac:dyDescent="0.25">
      <c r="A1983" s="84" t="str">
        <f t="shared" si="79"/>
        <v/>
      </c>
      <c r="C1983" s="12"/>
      <c r="D1983" s="13">
        <f ca="1">(TODAY()-PACIENTE[[#This Row],[FECHA. DE NACIMIENTO]])/365</f>
        <v>125.49315068493151</v>
      </c>
      <c r="E1983" s="14" t="str">
        <f t="shared" ca="1" si="78"/>
        <v>TERCERA EDAD</v>
      </c>
      <c r="F1983" s="14"/>
    </row>
    <row r="1984" spans="1:6" x14ac:dyDescent="0.25">
      <c r="A1984" s="84" t="str">
        <f t="shared" si="79"/>
        <v/>
      </c>
      <c r="C1984" s="12"/>
      <c r="D1984" s="13">
        <f ca="1">(TODAY()-PACIENTE[[#This Row],[FECHA. DE NACIMIENTO]])/365</f>
        <v>125.49315068493151</v>
      </c>
      <c r="E1984" s="14" t="str">
        <f t="shared" ca="1" si="78"/>
        <v>TERCERA EDAD</v>
      </c>
      <c r="F1984" s="14"/>
    </row>
    <row r="1985" spans="1:6" x14ac:dyDescent="0.25">
      <c r="A1985" s="84" t="str">
        <f t="shared" si="79"/>
        <v/>
      </c>
      <c r="C1985" s="12"/>
      <c r="D1985" s="13">
        <f ca="1">(TODAY()-PACIENTE[[#This Row],[FECHA. DE NACIMIENTO]])/365</f>
        <v>125.49315068493151</v>
      </c>
      <c r="E1985" s="14" t="str">
        <f t="shared" ca="1" si="78"/>
        <v>TERCERA EDAD</v>
      </c>
      <c r="F1985" s="14"/>
    </row>
    <row r="1986" spans="1:6" x14ac:dyDescent="0.25">
      <c r="A1986" s="84" t="str">
        <f t="shared" si="79"/>
        <v/>
      </c>
      <c r="C1986" s="12"/>
      <c r="D1986" s="13">
        <f ca="1">(TODAY()-PACIENTE[[#This Row],[FECHA. DE NACIMIENTO]])/365</f>
        <v>125.49315068493151</v>
      </c>
      <c r="E1986" s="14" t="str">
        <f t="shared" ca="1" si="78"/>
        <v>TERCERA EDAD</v>
      </c>
      <c r="F1986" s="14"/>
    </row>
    <row r="1987" spans="1:6" x14ac:dyDescent="0.25">
      <c r="A1987" s="84" t="str">
        <f t="shared" si="79"/>
        <v/>
      </c>
      <c r="C1987" s="12"/>
      <c r="D1987" s="13">
        <f ca="1">(TODAY()-PACIENTE[[#This Row],[FECHA. DE NACIMIENTO]])/365</f>
        <v>125.49315068493151</v>
      </c>
      <c r="E1987" s="14" t="str">
        <f t="shared" ca="1" si="78"/>
        <v>TERCERA EDAD</v>
      </c>
      <c r="F1987" s="14"/>
    </row>
    <row r="1988" spans="1:6" x14ac:dyDescent="0.25">
      <c r="A1988" s="84" t="str">
        <f t="shared" si="79"/>
        <v/>
      </c>
      <c r="C1988" s="12"/>
      <c r="D1988" s="13">
        <f ca="1">(TODAY()-PACIENTE[[#This Row],[FECHA. DE NACIMIENTO]])/365</f>
        <v>125.49315068493151</v>
      </c>
      <c r="E1988" s="14" t="str">
        <f t="shared" ca="1" si="78"/>
        <v>TERCERA EDAD</v>
      </c>
      <c r="F1988" s="14"/>
    </row>
    <row r="1989" spans="1:6" x14ac:dyDescent="0.25">
      <c r="A1989" s="84" t="str">
        <f t="shared" si="79"/>
        <v/>
      </c>
      <c r="C1989" s="12"/>
      <c r="D1989" s="13">
        <f ca="1">(TODAY()-PACIENTE[[#This Row],[FECHA. DE NACIMIENTO]])/365</f>
        <v>125.49315068493151</v>
      </c>
      <c r="E1989" s="14" t="str">
        <f t="shared" ca="1" si="78"/>
        <v>TERCERA EDAD</v>
      </c>
      <c r="F1989" s="14"/>
    </row>
    <row r="1990" spans="1:6" x14ac:dyDescent="0.25">
      <c r="A1990" s="84" t="str">
        <f t="shared" si="79"/>
        <v/>
      </c>
      <c r="C1990" s="12"/>
      <c r="D1990" s="13">
        <f ca="1">(TODAY()-PACIENTE[[#This Row],[FECHA. DE NACIMIENTO]])/365</f>
        <v>125.49315068493151</v>
      </c>
      <c r="E1990" s="14" t="str">
        <f t="shared" ca="1" si="78"/>
        <v>TERCERA EDAD</v>
      </c>
      <c r="F1990" s="14"/>
    </row>
    <row r="1991" spans="1:6" x14ac:dyDescent="0.25">
      <c r="A1991" s="84" t="str">
        <f t="shared" si="79"/>
        <v/>
      </c>
      <c r="C1991" s="12"/>
      <c r="D1991" s="13">
        <f ca="1">(TODAY()-PACIENTE[[#This Row],[FECHA. DE NACIMIENTO]])/365</f>
        <v>125.49315068493151</v>
      </c>
      <c r="E1991" s="14" t="str">
        <f t="shared" ca="1" si="78"/>
        <v>TERCERA EDAD</v>
      </c>
      <c r="F1991" s="14"/>
    </row>
    <row r="1992" spans="1:6" x14ac:dyDescent="0.25">
      <c r="A1992" s="84" t="str">
        <f t="shared" si="79"/>
        <v/>
      </c>
      <c r="C1992" s="12"/>
      <c r="D1992" s="13">
        <f ca="1">(TODAY()-PACIENTE[[#This Row],[FECHA. DE NACIMIENTO]])/365</f>
        <v>125.49315068493151</v>
      </c>
      <c r="E1992" s="14" t="str">
        <f t="shared" ca="1" si="78"/>
        <v>TERCERA EDAD</v>
      </c>
      <c r="F1992" s="14"/>
    </row>
    <row r="1993" spans="1:6" x14ac:dyDescent="0.25">
      <c r="A1993" s="84" t="str">
        <f t="shared" si="79"/>
        <v/>
      </c>
      <c r="C1993" s="12"/>
      <c r="D1993" s="13">
        <f ca="1">(TODAY()-PACIENTE[[#This Row],[FECHA. DE NACIMIENTO]])/365</f>
        <v>125.49315068493151</v>
      </c>
      <c r="E1993" s="14" t="str">
        <f t="shared" ca="1" si="78"/>
        <v>TERCERA EDAD</v>
      </c>
      <c r="F1993" s="14"/>
    </row>
    <row r="1994" spans="1:6" x14ac:dyDescent="0.25">
      <c r="A1994" s="84" t="str">
        <f t="shared" si="79"/>
        <v/>
      </c>
      <c r="C1994" s="12"/>
      <c r="D1994" s="13">
        <f ca="1">(TODAY()-PACIENTE[[#This Row],[FECHA. DE NACIMIENTO]])/365</f>
        <v>125.49315068493151</v>
      </c>
      <c r="E1994" s="14" t="str">
        <f t="shared" ca="1" si="78"/>
        <v>TERCERA EDAD</v>
      </c>
      <c r="F1994" s="14"/>
    </row>
    <row r="1995" spans="1:6" x14ac:dyDescent="0.25">
      <c r="A1995" s="84" t="str">
        <f t="shared" si="79"/>
        <v/>
      </c>
      <c r="C1995" s="12"/>
      <c r="D1995" s="13">
        <f ca="1">(TODAY()-PACIENTE[[#This Row],[FECHA. DE NACIMIENTO]])/365</f>
        <v>125.49315068493151</v>
      </c>
      <c r="E1995" s="14" t="str">
        <f t="shared" ca="1" si="78"/>
        <v>TERCERA EDAD</v>
      </c>
      <c r="F1995" s="14"/>
    </row>
    <row r="1996" spans="1:6" x14ac:dyDescent="0.25">
      <c r="A1996" s="84" t="str">
        <f t="shared" si="79"/>
        <v/>
      </c>
      <c r="C1996" s="12"/>
      <c r="D1996" s="13">
        <f ca="1">(TODAY()-PACIENTE[[#This Row],[FECHA. DE NACIMIENTO]])/365</f>
        <v>125.49315068493151</v>
      </c>
      <c r="E1996" s="14" t="str">
        <f t="shared" ca="1" si="78"/>
        <v>TERCERA EDAD</v>
      </c>
      <c r="F1996" s="14"/>
    </row>
    <row r="1997" spans="1:6" x14ac:dyDescent="0.25">
      <c r="A1997" s="84" t="str">
        <f t="shared" si="79"/>
        <v/>
      </c>
      <c r="C1997" s="12"/>
      <c r="D1997" s="13">
        <f ca="1">(TODAY()-PACIENTE[[#This Row],[FECHA. DE NACIMIENTO]])/365</f>
        <v>125.49315068493151</v>
      </c>
      <c r="E1997" s="14" t="str">
        <f t="shared" ca="1" si="78"/>
        <v>TERCERA EDAD</v>
      </c>
      <c r="F1997" s="14"/>
    </row>
    <row r="1998" spans="1:6" x14ac:dyDescent="0.25">
      <c r="A1998" s="84" t="str">
        <f t="shared" si="79"/>
        <v/>
      </c>
      <c r="C1998" s="12"/>
      <c r="D1998" s="13">
        <f ca="1">(TODAY()-PACIENTE[[#This Row],[FECHA. DE NACIMIENTO]])/365</f>
        <v>125.49315068493151</v>
      </c>
      <c r="E1998" s="14" t="str">
        <f t="shared" ca="1" si="78"/>
        <v>TERCERA EDAD</v>
      </c>
      <c r="F1998" s="14"/>
    </row>
    <row r="1999" spans="1:6" x14ac:dyDescent="0.25">
      <c r="A1999" s="84" t="str">
        <f t="shared" si="79"/>
        <v/>
      </c>
      <c r="C1999" s="12"/>
      <c r="D1999" s="13">
        <f ca="1">(TODAY()-PACIENTE[[#This Row],[FECHA. DE NACIMIENTO]])/365</f>
        <v>125.49315068493151</v>
      </c>
      <c r="E1999" s="14" t="str">
        <f t="shared" ca="1" si="78"/>
        <v>TERCERA EDAD</v>
      </c>
      <c r="F1999" s="14"/>
    </row>
    <row r="2000" spans="1:6" x14ac:dyDescent="0.25">
      <c r="A2000" s="84" t="str">
        <f t="shared" si="79"/>
        <v/>
      </c>
      <c r="C2000" s="12"/>
      <c r="D2000" s="13">
        <f ca="1">(TODAY()-PACIENTE[[#This Row],[FECHA. DE NACIMIENTO]])/365</f>
        <v>125.49315068493151</v>
      </c>
      <c r="E2000" s="14" t="str">
        <f t="shared" ca="1" si="78"/>
        <v>TERCERA EDAD</v>
      </c>
      <c r="F2000" s="14"/>
    </row>
    <row r="2001" spans="1:6" x14ac:dyDescent="0.25">
      <c r="A2001" s="84" t="str">
        <f t="shared" si="79"/>
        <v/>
      </c>
      <c r="C2001" s="12"/>
      <c r="D2001" s="13">
        <f ca="1">(TODAY()-PACIENTE[[#This Row],[FECHA. DE NACIMIENTO]])/365</f>
        <v>125.49315068493151</v>
      </c>
      <c r="E2001" s="14" t="str">
        <f t="shared" ca="1" si="78"/>
        <v>TERCERA EDAD</v>
      </c>
      <c r="F2001" s="14"/>
    </row>
    <row r="2002" spans="1:6" x14ac:dyDescent="0.25">
      <c r="A2002" s="84" t="str">
        <f t="shared" si="79"/>
        <v/>
      </c>
      <c r="C2002" s="12"/>
      <c r="D2002" s="13">
        <f ca="1">(TODAY()-PACIENTE[[#This Row],[FECHA. DE NACIMIENTO]])/365</f>
        <v>125.49315068493151</v>
      </c>
      <c r="E2002" s="14" t="str">
        <f t="shared" ca="1" si="78"/>
        <v>TERCERA EDAD</v>
      </c>
      <c r="F2002" s="14"/>
    </row>
    <row r="2003" spans="1:6" x14ac:dyDescent="0.25">
      <c r="A2003" s="84" t="str">
        <f t="shared" si="79"/>
        <v/>
      </c>
      <c r="C2003" s="12"/>
      <c r="D2003" s="13">
        <f ca="1">(TODAY()-PACIENTE[[#This Row],[FECHA. DE NACIMIENTO]])/365</f>
        <v>125.49315068493151</v>
      </c>
      <c r="E2003" s="14" t="str">
        <f t="shared" ca="1" si="78"/>
        <v>TERCERA EDAD</v>
      </c>
      <c r="F2003" s="14"/>
    </row>
    <row r="2004" spans="1:6" x14ac:dyDescent="0.25">
      <c r="A2004" s="84" t="str">
        <f t="shared" si="79"/>
        <v/>
      </c>
      <c r="C2004" s="12"/>
      <c r="D2004" s="13">
        <f ca="1">(TODAY()-PACIENTE[[#This Row],[FECHA. DE NACIMIENTO]])/365</f>
        <v>125.49315068493151</v>
      </c>
      <c r="E2004" s="14" t="str">
        <f t="shared" ca="1" si="78"/>
        <v>TERCERA EDAD</v>
      </c>
      <c r="F2004" s="14"/>
    </row>
    <row r="2005" spans="1:6" x14ac:dyDescent="0.25">
      <c r="A2005" s="84" t="str">
        <f t="shared" si="79"/>
        <v/>
      </c>
      <c r="C2005" s="12"/>
      <c r="D2005" s="13">
        <f ca="1">(TODAY()-PACIENTE[[#This Row],[FECHA. DE NACIMIENTO]])/365</f>
        <v>125.49315068493151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4" t="str">
        <f t="shared" si="79"/>
        <v/>
      </c>
      <c r="C2006" s="12"/>
      <c r="D2006" s="13">
        <f ca="1">(TODAY()-PACIENTE[[#This Row],[FECHA. DE NACIMIENTO]])/365</f>
        <v>125.49315068493151</v>
      </c>
      <c r="E2006" s="14" t="str">
        <f t="shared" ca="1" si="80"/>
        <v>TERCERA EDAD</v>
      </c>
      <c r="F2006" s="14"/>
    </row>
    <row r="2007" spans="1:6" x14ac:dyDescent="0.25">
      <c r="A2007" s="84" t="str">
        <f t="shared" si="79"/>
        <v/>
      </c>
      <c r="C2007" s="12"/>
      <c r="D2007" s="13">
        <f ca="1">(TODAY()-PACIENTE[[#This Row],[FECHA. DE NACIMIENTO]])/365</f>
        <v>125.49315068493151</v>
      </c>
      <c r="E2007" s="14" t="str">
        <f t="shared" ca="1" si="80"/>
        <v>TERCERA EDAD</v>
      </c>
      <c r="F2007" s="14"/>
    </row>
    <row r="2008" spans="1:6" x14ac:dyDescent="0.25">
      <c r="A2008" s="84" t="str">
        <f t="shared" si="79"/>
        <v/>
      </c>
      <c r="C2008" s="12"/>
      <c r="D2008" s="13">
        <f ca="1">(TODAY()-PACIENTE[[#This Row],[FECHA. DE NACIMIENTO]])/365</f>
        <v>125.49315068493151</v>
      </c>
      <c r="E2008" s="14" t="str">
        <f t="shared" ca="1" si="80"/>
        <v>TERCERA EDAD</v>
      </c>
      <c r="F2008" s="14"/>
    </row>
    <row r="2009" spans="1:6" x14ac:dyDescent="0.25">
      <c r="A2009" s="84" t="str">
        <f t="shared" si="79"/>
        <v/>
      </c>
      <c r="C2009" s="12"/>
      <c r="D2009" s="13">
        <f ca="1">(TODAY()-PACIENTE[[#This Row],[FECHA. DE NACIMIENTO]])/365</f>
        <v>125.49315068493151</v>
      </c>
      <c r="E2009" s="14" t="str">
        <f t="shared" ca="1" si="80"/>
        <v>TERCERA EDAD</v>
      </c>
      <c r="F2009" s="14"/>
    </row>
    <row r="2010" spans="1:6" x14ac:dyDescent="0.25">
      <c r="A2010" s="84" t="str">
        <f t="shared" si="79"/>
        <v/>
      </c>
      <c r="C2010" s="12"/>
      <c r="D2010" s="13">
        <f ca="1">(TODAY()-PACIENTE[[#This Row],[FECHA. DE NACIMIENTO]])/365</f>
        <v>125.49315068493151</v>
      </c>
      <c r="E2010" s="14" t="str">
        <f t="shared" ca="1" si="80"/>
        <v>TERCERA EDAD</v>
      </c>
      <c r="F2010" s="14"/>
    </row>
    <row r="2011" spans="1:6" x14ac:dyDescent="0.25">
      <c r="A2011" s="84" t="str">
        <f t="shared" si="79"/>
        <v/>
      </c>
      <c r="C2011" s="12"/>
      <c r="D2011" s="13">
        <f ca="1">(TODAY()-PACIENTE[[#This Row],[FECHA. DE NACIMIENTO]])/365</f>
        <v>125.49315068493151</v>
      </c>
      <c r="E2011" s="14" t="str">
        <f t="shared" ca="1" si="80"/>
        <v>TERCERA EDAD</v>
      </c>
      <c r="F2011" s="14"/>
    </row>
    <row r="2012" spans="1:6" x14ac:dyDescent="0.25">
      <c r="A2012" s="84" t="str">
        <f t="shared" si="79"/>
        <v/>
      </c>
      <c r="C2012" s="12"/>
      <c r="D2012" s="13">
        <f ca="1">(TODAY()-PACIENTE[[#This Row],[FECHA. DE NACIMIENTO]])/365</f>
        <v>125.49315068493151</v>
      </c>
      <c r="E2012" s="14" t="str">
        <f t="shared" ca="1" si="80"/>
        <v>TERCERA EDAD</v>
      </c>
      <c r="F2012" s="14"/>
    </row>
    <row r="2013" spans="1:6" x14ac:dyDescent="0.25">
      <c r="A2013" s="84" t="str">
        <f t="shared" si="79"/>
        <v/>
      </c>
      <c r="C2013" s="12"/>
      <c r="D2013" s="13">
        <f ca="1">(TODAY()-PACIENTE[[#This Row],[FECHA. DE NACIMIENTO]])/365</f>
        <v>125.49315068493151</v>
      </c>
      <c r="E2013" s="14" t="str">
        <f t="shared" ca="1" si="80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125.49315068493151</v>
      </c>
      <c r="E2014" s="14" t="str">
        <f t="shared" ca="1" si="80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125.49315068493151</v>
      </c>
      <c r="E2015" s="14" t="str">
        <f t="shared" ca="1" si="80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125.49315068493151</v>
      </c>
      <c r="E2016" s="14" t="str">
        <f t="shared" ca="1" si="80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125.49315068493151</v>
      </c>
      <c r="E2017" s="14" t="str">
        <f t="shared" ca="1" si="80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125.49315068493151</v>
      </c>
      <c r="E2018" s="14" t="str">
        <f t="shared" ca="1" si="80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125.49315068493151</v>
      </c>
      <c r="E2019" s="14" t="str">
        <f t="shared" ca="1" si="80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125.49315068493151</v>
      </c>
      <c r="E2020" s="14" t="str">
        <f t="shared" ca="1" si="80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125.49315068493151</v>
      </c>
      <c r="E2021" s="14" t="str">
        <f t="shared" ca="1" si="80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125.49315068493151</v>
      </c>
      <c r="E2022" s="14" t="str">
        <f t="shared" ca="1" si="80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125.49315068493151</v>
      </c>
      <c r="E2023" s="14" t="str">
        <f t="shared" ca="1" si="80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125.49315068493151</v>
      </c>
      <c r="E2024" s="14" t="str">
        <f t="shared" ca="1" si="80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125.49315068493151</v>
      </c>
      <c r="E2025" s="14" t="str">
        <f t="shared" ca="1" si="80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125.49315068493151</v>
      </c>
      <c r="E2026" s="14" t="str">
        <f t="shared" ca="1" si="80"/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125.49315068493151</v>
      </c>
      <c r="E2027" s="14" t="str">
        <f t="shared" ca="1" si="80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125.49315068493151</v>
      </c>
      <c r="E2028" s="14" t="str">
        <f t="shared" ca="1" si="80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125.49315068493151</v>
      </c>
      <c r="E2029" s="14" t="str">
        <f t="shared" ca="1" si="80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125.49315068493151</v>
      </c>
      <c r="E2030" s="14" t="str">
        <f t="shared" ca="1" si="80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125.49315068493151</v>
      </c>
      <c r="E2031" s="14" t="str">
        <f t="shared" ca="1" si="80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125.49315068493151</v>
      </c>
      <c r="E2032" s="14" t="str">
        <f t="shared" ca="1" si="80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125.49315068493151</v>
      </c>
      <c r="E2033" s="14" t="str">
        <f t="shared" ca="1" si="80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125.49315068493151</v>
      </c>
      <c r="E2034" s="14" t="str">
        <f t="shared" ca="1" si="80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125.49315068493151</v>
      </c>
      <c r="E2035" s="14" t="str">
        <f t="shared" ca="1" si="80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125.49315068493151</v>
      </c>
      <c r="E2036" s="14" t="str">
        <f t="shared" ca="1" si="80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125.49315068493151</v>
      </c>
      <c r="E2037" s="14" t="str">
        <f t="shared" ca="1" si="80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125.49315068493151</v>
      </c>
      <c r="E2038" s="14" t="str">
        <f t="shared" ca="1" si="80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125.49315068493151</v>
      </c>
      <c r="E2039" s="14" t="str">
        <f t="shared" ca="1" si="80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125.49315068493151</v>
      </c>
      <c r="E2040" s="14" t="str">
        <f t="shared" ca="1" si="80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125.49315068493151</v>
      </c>
      <c r="E2041" s="14" t="str">
        <f t="shared" ca="1" si="80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125.49315068493151</v>
      </c>
      <c r="E2042" s="14" t="str">
        <f t="shared" ca="1" si="80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125.49315068493151</v>
      </c>
      <c r="E2043" s="14" t="str">
        <f t="shared" ca="1" si="80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125.49315068493151</v>
      </c>
      <c r="E2044" s="14" t="str">
        <f t="shared" ca="1" si="80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125.49315068493151</v>
      </c>
      <c r="E2045" s="14" t="str">
        <f t="shared" ca="1" si="80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125.49315068493151</v>
      </c>
      <c r="E2046" s="14" t="str">
        <f t="shared" ca="1" si="80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125.49315068493151</v>
      </c>
      <c r="E2047" s="14" t="str">
        <f t="shared" ca="1" si="80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125.49315068493151</v>
      </c>
      <c r="E2048" s="14" t="str">
        <f t="shared" ca="1" si="80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125.49315068493151</v>
      </c>
      <c r="E2049" s="14" t="str">
        <f t="shared" ca="1" si="80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125.49315068493151</v>
      </c>
      <c r="E2050" s="14" t="str">
        <f t="shared" ca="1" si="80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125.49315068493151</v>
      </c>
      <c r="E2051" s="14" t="str">
        <f t="shared" ca="1" si="80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125.49315068493151</v>
      </c>
      <c r="E2052" s="14" t="str">
        <f t="shared" ca="1" si="80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125.49315068493151</v>
      </c>
      <c r="E2053" s="14" t="str">
        <f t="shared" ca="1" si="80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125.49315068493151</v>
      </c>
      <c r="E2054" s="14" t="str">
        <f t="shared" ca="1" si="80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125.49315068493151</v>
      </c>
      <c r="E2055" s="14" t="str">
        <f t="shared" ca="1" si="80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125.49315068493151</v>
      </c>
      <c r="E2056" s="14" t="str">
        <f t="shared" ca="1" si="80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125.49315068493151</v>
      </c>
      <c r="E2057" s="14" t="str">
        <f t="shared" ca="1" si="80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125.49315068493151</v>
      </c>
      <c r="E2058" s="14" t="str">
        <f t="shared" ca="1" si="80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125.49315068493151</v>
      </c>
      <c r="E2059" s="14" t="str">
        <f t="shared" ca="1" si="80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125.49315068493151</v>
      </c>
      <c r="E2060" s="14" t="str">
        <f t="shared" ca="1" si="80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125.49315068493151</v>
      </c>
      <c r="E2061" s="14" t="str">
        <f t="shared" ca="1" si="80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125.49315068493151</v>
      </c>
      <c r="E2062" s="14" t="str">
        <f t="shared" ca="1" si="80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125.49315068493151</v>
      </c>
      <c r="E2063" s="14" t="str">
        <f t="shared" ca="1" si="80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125.49315068493151</v>
      </c>
      <c r="E2064" s="14" t="str">
        <f t="shared" ca="1" si="80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125.49315068493151</v>
      </c>
      <c r="E2065" s="14" t="str">
        <f t="shared" ca="1" si="80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125.49315068493151</v>
      </c>
      <c r="E2066" s="14" t="str">
        <f t="shared" ca="1" si="80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125.49315068493151</v>
      </c>
      <c r="E2067" s="14" t="str">
        <f t="shared" ca="1" si="80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125.49315068493151</v>
      </c>
      <c r="E2068" s="14" t="str">
        <f t="shared" ca="1" si="80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125.49315068493151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125.49315068493151</v>
      </c>
      <c r="E2070" s="14" t="str">
        <f t="shared" ca="1" si="81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125.49315068493151</v>
      </c>
      <c r="E2071" s="14" t="str">
        <f t="shared" ca="1" si="81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125.49315068493151</v>
      </c>
      <c r="E2072" s="14" t="str">
        <f t="shared" ca="1" si="81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125.49315068493151</v>
      </c>
      <c r="E2073" s="14" t="str">
        <f t="shared" ca="1" si="81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125.49315068493151</v>
      </c>
      <c r="E2074" s="14" t="str">
        <f t="shared" ca="1" si="81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125.49315068493151</v>
      </c>
      <c r="E2075" s="14" t="str">
        <f t="shared" ca="1" si="81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125.49315068493151</v>
      </c>
      <c r="E2076" s="14" t="str">
        <f t="shared" ca="1" si="81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125.49315068493151</v>
      </c>
      <c r="E2077" s="14" t="str">
        <f t="shared" ca="1" si="81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125.49315068493151</v>
      </c>
      <c r="E2078" s="14" t="str">
        <f t="shared" ca="1" si="81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125.49315068493151</v>
      </c>
      <c r="E2079" s="14" t="str">
        <f t="shared" ca="1" si="81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125.49315068493151</v>
      </c>
      <c r="E2080" s="14" t="str">
        <f t="shared" ca="1" si="81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125.49315068493151</v>
      </c>
      <c r="E2081" s="14" t="str">
        <f t="shared" ca="1" si="81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125.49315068493151</v>
      </c>
      <c r="E2082" s="14" t="str">
        <f t="shared" ca="1" si="81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125.49315068493151</v>
      </c>
      <c r="E2083" s="14" t="str">
        <f t="shared" ca="1" si="81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125.49315068493151</v>
      </c>
      <c r="E2084" s="14" t="str">
        <f t="shared" ca="1" si="81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125.49315068493151</v>
      </c>
      <c r="E2085" s="14" t="str">
        <f t="shared" ca="1" si="81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125.49315068493151</v>
      </c>
      <c r="E2086" s="14" t="str">
        <f t="shared" ca="1" si="81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125.49315068493151</v>
      </c>
      <c r="E2087" s="14" t="str">
        <f t="shared" ca="1" si="81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125.49315068493151</v>
      </c>
      <c r="E2088" s="14" t="str">
        <f t="shared" ca="1" si="81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125.49315068493151</v>
      </c>
      <c r="E2089" s="14" t="str">
        <f t="shared" ca="1" si="81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125.49315068493151</v>
      </c>
      <c r="E2090" s="14" t="str">
        <f t="shared" ca="1" si="81"/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125.49315068493151</v>
      </c>
      <c r="E2091" s="14" t="str">
        <f t="shared" ca="1" si="81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125.49315068493151</v>
      </c>
      <c r="E2092" s="14" t="str">
        <f t="shared" ca="1" si="81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125.49315068493151</v>
      </c>
      <c r="E2093" s="14" t="str">
        <f t="shared" ca="1" si="81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125.49315068493151</v>
      </c>
      <c r="E2094" s="14" t="str">
        <f t="shared" ca="1" si="81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125.49315068493151</v>
      </c>
      <c r="E2095" s="14" t="str">
        <f t="shared" ca="1" si="81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125.49315068493151</v>
      </c>
      <c r="E2096" s="14" t="str">
        <f t="shared" ca="1" si="81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125.49315068493151</v>
      </c>
      <c r="E2097" s="14" t="str">
        <f t="shared" ca="1" si="81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125.49315068493151</v>
      </c>
      <c r="E2098" s="14" t="str">
        <f t="shared" ca="1" si="81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125.49315068493151</v>
      </c>
      <c r="E2099" s="14" t="str">
        <f t="shared" ca="1" si="81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125.49315068493151</v>
      </c>
      <c r="E2100" s="14" t="str">
        <f t="shared" ca="1" si="81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125.49315068493151</v>
      </c>
      <c r="E2101" s="14" t="str">
        <f t="shared" ca="1" si="81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125.49315068493151</v>
      </c>
      <c r="E2102" s="14" t="str">
        <f t="shared" ca="1" si="81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125.49315068493151</v>
      </c>
      <c r="E2103" s="14" t="str">
        <f t="shared" ca="1" si="81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125.49315068493151</v>
      </c>
      <c r="E2104" s="14" t="str">
        <f t="shared" ca="1" si="81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125.49315068493151</v>
      </c>
      <c r="E2105" s="14" t="str">
        <f t="shared" ca="1" si="81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125.49315068493151</v>
      </c>
      <c r="E2106" s="14" t="str">
        <f t="shared" ca="1" si="81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125.49315068493151</v>
      </c>
      <c r="E2107" s="14" t="str">
        <f t="shared" ca="1" si="81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125.49315068493151</v>
      </c>
      <c r="E2108" s="14" t="str">
        <f t="shared" ca="1" si="81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125.49315068493151</v>
      </c>
      <c r="E2109" s="14" t="str">
        <f t="shared" ca="1" si="81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125.49315068493151</v>
      </c>
      <c r="E2110" s="14" t="str">
        <f t="shared" ca="1" si="81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125.49315068493151</v>
      </c>
      <c r="E2111" s="14" t="str">
        <f t="shared" ca="1" si="81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125.49315068493151</v>
      </c>
      <c r="E2112" s="14" t="str">
        <f t="shared" ca="1" si="81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125.49315068493151</v>
      </c>
      <c r="E2113" s="14" t="str">
        <f t="shared" ca="1" si="81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125.49315068493151</v>
      </c>
      <c r="E2114" s="14" t="str">
        <f t="shared" ca="1" si="81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125.49315068493151</v>
      </c>
      <c r="E2115" s="14" t="str">
        <f t="shared" ca="1" si="81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125.49315068493151</v>
      </c>
      <c r="E2116" s="14" t="str">
        <f t="shared" ca="1" si="81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125.49315068493151</v>
      </c>
      <c r="E2117" s="14" t="str">
        <f t="shared" ca="1" si="81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125.49315068493151</v>
      </c>
      <c r="E2118" s="14" t="str">
        <f t="shared" ca="1" si="81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125.49315068493151</v>
      </c>
      <c r="E2119" s="14" t="str">
        <f t="shared" ca="1" si="81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125.49315068493151</v>
      </c>
      <c r="E2120" s="14" t="str">
        <f t="shared" ca="1" si="81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125.49315068493151</v>
      </c>
      <c r="E2121" s="14" t="str">
        <f t="shared" ca="1" si="81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125.49315068493151</v>
      </c>
      <c r="E2122" s="14" t="str">
        <f t="shared" ca="1" si="81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125.49315068493151</v>
      </c>
      <c r="E2123" s="14" t="str">
        <f t="shared" ca="1" si="81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125.49315068493151</v>
      </c>
      <c r="E2124" s="14" t="str">
        <f t="shared" ca="1" si="81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125.49315068493151</v>
      </c>
      <c r="E2125" s="14" t="str">
        <f t="shared" ca="1" si="81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125.49315068493151</v>
      </c>
      <c r="E2126" s="14" t="str">
        <f t="shared" ca="1" si="81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125.49315068493151</v>
      </c>
      <c r="E2127" s="14" t="str">
        <f t="shared" ca="1" si="81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125.49315068493151</v>
      </c>
      <c r="E2128" s="14" t="str">
        <f t="shared" ca="1" si="81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125.49315068493151</v>
      </c>
      <c r="E2129" s="14" t="str">
        <f t="shared" ca="1" si="81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125.49315068493151</v>
      </c>
      <c r="E2130" s="14" t="str">
        <f t="shared" ca="1" si="81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125.49315068493151</v>
      </c>
      <c r="E2131" s="14" t="str">
        <f t="shared" ca="1" si="81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125.49315068493151</v>
      </c>
      <c r="E2132" s="14" t="str">
        <f t="shared" ca="1" si="81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125.49315068493151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125.49315068493151</v>
      </c>
      <c r="E2134" s="14" t="str">
        <f t="shared" ca="1" si="82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125.49315068493151</v>
      </c>
      <c r="E2135" s="14" t="str">
        <f t="shared" ca="1" si="82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125.49315068493151</v>
      </c>
      <c r="E2136" s="14" t="str">
        <f t="shared" ca="1" si="82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125.49315068493151</v>
      </c>
      <c r="E2137" s="14" t="str">
        <f t="shared" ca="1" si="82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125.49315068493151</v>
      </c>
      <c r="E2138" s="14" t="str">
        <f t="shared" ca="1" si="82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125.49315068493151</v>
      </c>
      <c r="E2139" s="14" t="str">
        <f t="shared" ca="1" si="82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125.49315068493151</v>
      </c>
      <c r="E2140" s="14" t="str">
        <f t="shared" ca="1" si="82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125.49315068493151</v>
      </c>
      <c r="E2141" s="14" t="str">
        <f t="shared" ca="1" si="82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125.49315068493151</v>
      </c>
      <c r="E2142" s="14" t="str">
        <f t="shared" ca="1" si="82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125.49315068493151</v>
      </c>
      <c r="E2143" s="14" t="str">
        <f t="shared" ca="1" si="82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125.49315068493151</v>
      </c>
      <c r="E2144" s="14" t="str">
        <f t="shared" ca="1" si="82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125.49315068493151</v>
      </c>
      <c r="E2145" s="14" t="str">
        <f t="shared" ca="1" si="82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125.49315068493151</v>
      </c>
      <c r="E2146" s="14" t="str">
        <f t="shared" ca="1" si="82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125.49315068493151</v>
      </c>
      <c r="E2147" s="14" t="str">
        <f t="shared" ca="1" si="82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125.49315068493151</v>
      </c>
      <c r="E2148" s="14" t="str">
        <f t="shared" ca="1" si="82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125.49315068493151</v>
      </c>
      <c r="E2149" s="14" t="str">
        <f t="shared" ca="1" si="82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125.49315068493151</v>
      </c>
      <c r="E2150" s="14" t="str">
        <f t="shared" ca="1" si="82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125.49315068493151</v>
      </c>
      <c r="E2151" s="14" t="str">
        <f t="shared" ca="1" si="82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125.49315068493151</v>
      </c>
      <c r="E2152" s="14" t="str">
        <f t="shared" ca="1" si="82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125.49315068493151</v>
      </c>
      <c r="E2153" s="14" t="str">
        <f t="shared" ca="1" si="82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125.49315068493151</v>
      </c>
      <c r="E2154" s="14" t="str">
        <f t="shared" ca="1" si="82"/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125.49315068493151</v>
      </c>
      <c r="E2155" s="14" t="str">
        <f t="shared" ca="1" si="82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125.49315068493151</v>
      </c>
      <c r="E2156" s="14" t="str">
        <f t="shared" ca="1" si="82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125.49315068493151</v>
      </c>
      <c r="E2157" s="14" t="str">
        <f t="shared" ca="1" si="82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125.49315068493151</v>
      </c>
      <c r="E2158" s="14" t="str">
        <f t="shared" ca="1" si="82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125.49315068493151</v>
      </c>
      <c r="E2159" s="14" t="str">
        <f t="shared" ca="1" si="82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125.49315068493151</v>
      </c>
      <c r="E2160" s="14" t="str">
        <f t="shared" ca="1" si="82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125.49315068493151</v>
      </c>
      <c r="E2161" s="14" t="str">
        <f t="shared" ca="1" si="82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125.49315068493151</v>
      </c>
      <c r="E2162" s="14" t="str">
        <f t="shared" ca="1" si="82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125.49315068493151</v>
      </c>
      <c r="E2163" s="14" t="str">
        <f t="shared" ca="1" si="82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125.49315068493151</v>
      </c>
      <c r="E2164" s="14" t="str">
        <f t="shared" ca="1" si="82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125.49315068493151</v>
      </c>
      <c r="E2165" s="14" t="str">
        <f t="shared" ca="1" si="82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125.49315068493151</v>
      </c>
      <c r="E2166" s="14" t="str">
        <f t="shared" ca="1" si="82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125.49315068493151</v>
      </c>
      <c r="E2167" s="14" t="str">
        <f t="shared" ca="1" si="82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125.49315068493151</v>
      </c>
      <c r="E2168" s="14" t="str">
        <f t="shared" ca="1" si="82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125.49315068493151</v>
      </c>
      <c r="E2169" s="14" t="str">
        <f t="shared" ca="1" si="82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125.49315068493151</v>
      </c>
      <c r="E2170" s="14" t="str">
        <f t="shared" ca="1" si="82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125.49315068493151</v>
      </c>
      <c r="E2171" s="14" t="str">
        <f t="shared" ca="1" si="82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125.49315068493151</v>
      </c>
      <c r="E2172" s="14" t="str">
        <f t="shared" ca="1" si="82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125.49315068493151</v>
      </c>
      <c r="E2173" s="14" t="str">
        <f t="shared" ca="1" si="82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125.49315068493151</v>
      </c>
      <c r="E2174" s="14" t="str">
        <f t="shared" ca="1" si="82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125.49315068493151</v>
      </c>
      <c r="E2175" s="14" t="str">
        <f t="shared" ca="1" si="82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125.49315068493151</v>
      </c>
      <c r="E2176" s="14" t="str">
        <f t="shared" ca="1" si="82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125.49315068493151</v>
      </c>
      <c r="E2177" s="14" t="str">
        <f t="shared" ca="1" si="82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125.49315068493151</v>
      </c>
      <c r="E2178" s="14" t="str">
        <f t="shared" ca="1" si="82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125.49315068493151</v>
      </c>
      <c r="E2179" s="14" t="str">
        <f t="shared" ca="1" si="82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125.49315068493151</v>
      </c>
      <c r="E2180" s="14" t="str">
        <f t="shared" ca="1" si="82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125.49315068493151</v>
      </c>
      <c r="E2181" s="14" t="str">
        <f t="shared" ca="1" si="82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125.49315068493151</v>
      </c>
      <c r="E2182" s="14" t="str">
        <f t="shared" ca="1" si="82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125.49315068493151</v>
      </c>
      <c r="E2183" s="14" t="str">
        <f t="shared" ca="1" si="82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125.49315068493151</v>
      </c>
      <c r="E2184" s="14" t="str">
        <f t="shared" ca="1" si="82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125.49315068493151</v>
      </c>
      <c r="E2185" s="14" t="str">
        <f t="shared" ca="1" si="82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125.49315068493151</v>
      </c>
      <c r="E2186" s="14" t="str">
        <f t="shared" ca="1" si="82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125.49315068493151</v>
      </c>
      <c r="E2187" s="14" t="str">
        <f t="shared" ca="1" si="82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125.49315068493151</v>
      </c>
      <c r="E2188" s="14" t="str">
        <f t="shared" ca="1" si="82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125.49315068493151</v>
      </c>
      <c r="E2189" s="14" t="str">
        <f t="shared" ca="1" si="82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125.49315068493151</v>
      </c>
      <c r="E2190" s="14" t="str">
        <f t="shared" ca="1" si="82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125.49315068493151</v>
      </c>
      <c r="E2191" s="14" t="str">
        <f t="shared" ca="1" si="82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125.49315068493151</v>
      </c>
      <c r="E2192" s="14" t="str">
        <f t="shared" ca="1" si="82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125.49315068493151</v>
      </c>
      <c r="E2193" s="14" t="str">
        <f t="shared" ca="1" si="82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125.49315068493151</v>
      </c>
      <c r="E2194" s="14" t="str">
        <f t="shared" ca="1" si="82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125.49315068493151</v>
      </c>
      <c r="E2195" s="14" t="str">
        <f t="shared" ca="1" si="82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125.49315068493151</v>
      </c>
      <c r="E2196" s="14" t="str">
        <f t="shared" ca="1" si="82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125.49315068493151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125.49315068493151</v>
      </c>
      <c r="E2198" s="14" t="str">
        <f t="shared" ca="1" si="83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125.49315068493151</v>
      </c>
      <c r="E2199" s="14" t="str">
        <f t="shared" ca="1" si="83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125.49315068493151</v>
      </c>
      <c r="E2200" s="14" t="str">
        <f t="shared" ca="1" si="83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125.49315068493151</v>
      </c>
      <c r="E2201" s="14" t="str">
        <f t="shared" ca="1" si="83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125.49315068493151</v>
      </c>
      <c r="E2202" s="14" t="str">
        <f t="shared" ca="1" si="83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125.49315068493151</v>
      </c>
      <c r="E2203" s="14" t="str">
        <f t="shared" ca="1" si="83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125.49315068493151</v>
      </c>
      <c r="E2204" s="14" t="str">
        <f t="shared" ca="1" si="83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125.49315068493151</v>
      </c>
      <c r="E2205" s="14" t="str">
        <f t="shared" ca="1" si="83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125.49315068493151</v>
      </c>
      <c r="E2206" s="14" t="str">
        <f t="shared" ca="1" si="83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125.49315068493151</v>
      </c>
      <c r="E2207" s="14" t="str">
        <f t="shared" ca="1" si="83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125.49315068493151</v>
      </c>
      <c r="E2208" s="14" t="str">
        <f t="shared" ca="1" si="83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125.49315068493151</v>
      </c>
      <c r="E2209" s="14" t="str">
        <f t="shared" ca="1" si="83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125.49315068493151</v>
      </c>
      <c r="E2210" s="14" t="str">
        <f t="shared" ca="1" si="83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125.49315068493151</v>
      </c>
      <c r="E2211" s="14" t="str">
        <f t="shared" ca="1" si="83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125.49315068493151</v>
      </c>
      <c r="E2212" s="14" t="str">
        <f t="shared" ca="1" si="83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125.49315068493151</v>
      </c>
      <c r="E2213" s="14" t="str">
        <f t="shared" ca="1" si="83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125.49315068493151</v>
      </c>
      <c r="E2214" s="14" t="str">
        <f t="shared" ca="1" si="83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125.49315068493151</v>
      </c>
      <c r="E2215" s="14" t="str">
        <f t="shared" ca="1" si="83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125.49315068493151</v>
      </c>
      <c r="E2216" s="14" t="str">
        <f t="shared" ca="1" si="83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125.49315068493151</v>
      </c>
      <c r="E2217" s="14" t="str">
        <f t="shared" ca="1" si="83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125.49315068493151</v>
      </c>
      <c r="E2218" s="14" t="str">
        <f t="shared" ca="1" si="83"/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125.49315068493151</v>
      </c>
      <c r="E2219" s="14" t="str">
        <f t="shared" ca="1" si="83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125.49315068493151</v>
      </c>
      <c r="E2220" s="14" t="str">
        <f t="shared" ca="1" si="83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125.49315068493151</v>
      </c>
      <c r="E2221" s="14" t="str">
        <f t="shared" ca="1" si="83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125.49315068493151</v>
      </c>
      <c r="E2222" s="14" t="str">
        <f t="shared" ca="1" si="83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125.49315068493151</v>
      </c>
      <c r="E2223" s="14" t="str">
        <f t="shared" ca="1" si="83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125.49315068493151</v>
      </c>
      <c r="E2224" s="14" t="str">
        <f t="shared" ca="1" si="83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125.49315068493151</v>
      </c>
      <c r="E2225" s="14" t="str">
        <f t="shared" ca="1" si="83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125.49315068493151</v>
      </c>
      <c r="E2226" s="14" t="str">
        <f t="shared" ca="1" si="83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125.49315068493151</v>
      </c>
      <c r="E2227" s="14" t="str">
        <f t="shared" ca="1" si="83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125.49315068493151</v>
      </c>
      <c r="E2228" s="14" t="str">
        <f t="shared" ca="1" si="83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125.49315068493151</v>
      </c>
      <c r="E2229" s="14" t="str">
        <f t="shared" ca="1" si="83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125.49315068493151</v>
      </c>
      <c r="E2230" s="14" t="str">
        <f t="shared" ca="1" si="83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125.49315068493151</v>
      </c>
      <c r="E2231" s="14" t="str">
        <f t="shared" ca="1" si="83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125.49315068493151</v>
      </c>
      <c r="E2232" s="14" t="str">
        <f t="shared" ca="1" si="83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125.49315068493151</v>
      </c>
      <c r="E2233" s="14" t="str">
        <f t="shared" ca="1" si="83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125.49315068493151</v>
      </c>
      <c r="E2234" s="14" t="str">
        <f t="shared" ca="1" si="83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125.49315068493151</v>
      </c>
      <c r="E2235" s="14" t="str">
        <f t="shared" ca="1" si="83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125.49315068493151</v>
      </c>
      <c r="E2236" s="14" t="str">
        <f t="shared" ca="1" si="83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125.49315068493151</v>
      </c>
      <c r="E2237" s="14" t="str">
        <f t="shared" ca="1" si="83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125.49315068493151</v>
      </c>
      <c r="E2238" s="14" t="str">
        <f t="shared" ca="1" si="83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125.49315068493151</v>
      </c>
      <c r="E2239" s="14" t="str">
        <f t="shared" ca="1" si="83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125.49315068493151</v>
      </c>
      <c r="E2240" s="14" t="str">
        <f t="shared" ca="1" si="83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125.49315068493151</v>
      </c>
      <c r="E2241" s="14" t="str">
        <f t="shared" ca="1" si="83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125.49315068493151</v>
      </c>
      <c r="E2242" s="14" t="str">
        <f t="shared" ca="1" si="83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125.49315068493151</v>
      </c>
      <c r="E2243" s="14" t="str">
        <f t="shared" ca="1" si="83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125.49315068493151</v>
      </c>
      <c r="E2244" s="14" t="str">
        <f t="shared" ca="1" si="83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125.49315068493151</v>
      </c>
      <c r="E2245" s="14" t="str">
        <f t="shared" ca="1" si="83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125.49315068493151</v>
      </c>
      <c r="E2246" s="14" t="str">
        <f t="shared" ca="1" si="83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125.49315068493151</v>
      </c>
      <c r="E2247" s="14" t="str">
        <f t="shared" ca="1" si="83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125.49315068493151</v>
      </c>
      <c r="E2248" s="14" t="str">
        <f t="shared" ca="1" si="83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125.49315068493151</v>
      </c>
      <c r="E2249" s="14" t="str">
        <f t="shared" ca="1" si="83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125.49315068493151</v>
      </c>
      <c r="E2250" s="14" t="str">
        <f t="shared" ca="1" si="83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125.49315068493151</v>
      </c>
      <c r="E2251" s="14" t="str">
        <f t="shared" ca="1" si="83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125.49315068493151</v>
      </c>
      <c r="E2252" s="14" t="str">
        <f t="shared" ca="1" si="83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125.49315068493151</v>
      </c>
      <c r="E2253" s="14" t="str">
        <f t="shared" ca="1" si="83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125.49315068493151</v>
      </c>
      <c r="E2254" s="14" t="str">
        <f t="shared" ca="1" si="83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125.49315068493151</v>
      </c>
      <c r="E2255" s="14" t="str">
        <f t="shared" ca="1" si="83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125.49315068493151</v>
      </c>
      <c r="E2256" s="14" t="str">
        <f t="shared" ca="1" si="83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125.49315068493151</v>
      </c>
      <c r="E2257" s="14" t="str">
        <f t="shared" ca="1" si="83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125.49315068493151</v>
      </c>
      <c r="E2258" s="14" t="str">
        <f t="shared" ca="1" si="83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125.49315068493151</v>
      </c>
      <c r="E2259" s="14" t="str">
        <f t="shared" ca="1" si="83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125.49315068493151</v>
      </c>
      <c r="E2260" s="14" t="str">
        <f t="shared" ca="1" si="83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125.49315068493151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125.49315068493151</v>
      </c>
      <c r="E2262" s="14" t="str">
        <f t="shared" ca="1" si="84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125.49315068493151</v>
      </c>
      <c r="E2263" s="14" t="str">
        <f t="shared" ca="1" si="84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125.49315068493151</v>
      </c>
      <c r="E2264" s="14" t="str">
        <f t="shared" ca="1" si="84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125.49315068493151</v>
      </c>
      <c r="E2265" s="14" t="str">
        <f t="shared" ca="1" si="84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125.49315068493151</v>
      </c>
      <c r="E2266" s="14" t="str">
        <f t="shared" ca="1" si="84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125.49315068493151</v>
      </c>
      <c r="E2267" s="14" t="str">
        <f t="shared" ca="1" si="84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125.49315068493151</v>
      </c>
      <c r="E2268" s="14" t="str">
        <f t="shared" ca="1" si="84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125.49315068493151</v>
      </c>
      <c r="E2269" s="14" t="str">
        <f t="shared" ca="1" si="84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125.49315068493151</v>
      </c>
      <c r="E2270" s="14" t="str">
        <f t="shared" ca="1" si="84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125.49315068493151</v>
      </c>
      <c r="E2271" s="14" t="str">
        <f t="shared" ca="1" si="84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125.49315068493151</v>
      </c>
      <c r="E2272" s="14" t="str">
        <f t="shared" ca="1" si="84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125.49315068493151</v>
      </c>
      <c r="E2273" s="14" t="str">
        <f t="shared" ca="1" si="84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125.49315068493151</v>
      </c>
      <c r="E2274" s="14" t="str">
        <f t="shared" ca="1" si="84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125.49315068493151</v>
      </c>
      <c r="E2275" s="14" t="str">
        <f t="shared" ca="1" si="84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125.49315068493151</v>
      </c>
      <c r="E2276" s="14" t="str">
        <f t="shared" ca="1" si="84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125.49315068493151</v>
      </c>
      <c r="E2277" s="14" t="str">
        <f t="shared" ca="1" si="84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125.49315068493151</v>
      </c>
      <c r="E2278" s="14" t="str">
        <f t="shared" ca="1" si="84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125.49315068493151</v>
      </c>
      <c r="E2279" s="14" t="str">
        <f t="shared" ca="1" si="84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125.49315068493151</v>
      </c>
      <c r="E2280" s="14" t="str">
        <f t="shared" ca="1" si="84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125.49315068493151</v>
      </c>
      <c r="E2281" s="14" t="str">
        <f t="shared" ca="1" si="84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125.49315068493151</v>
      </c>
      <c r="E2282" s="14" t="str">
        <f t="shared" ca="1" si="84"/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125.49315068493151</v>
      </c>
      <c r="E2283" s="14" t="str">
        <f t="shared" ca="1" si="84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125.49315068493151</v>
      </c>
      <c r="E2284" s="14" t="str">
        <f t="shared" ca="1" si="84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125.49315068493151</v>
      </c>
      <c r="E2285" s="14" t="str">
        <f t="shared" ca="1" si="84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125.49315068493151</v>
      </c>
      <c r="E2286" s="14" t="str">
        <f t="shared" ca="1" si="84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125.49315068493151</v>
      </c>
      <c r="E2287" s="14" t="str">
        <f t="shared" ca="1" si="84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125.49315068493151</v>
      </c>
      <c r="E2288" s="14" t="str">
        <f t="shared" ca="1" si="84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125.49315068493151</v>
      </c>
      <c r="E2289" s="14" t="str">
        <f t="shared" ca="1" si="84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125.49315068493151</v>
      </c>
      <c r="E2290" s="14" t="str">
        <f t="shared" ca="1" si="84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125.49315068493151</v>
      </c>
      <c r="E2291" s="14" t="str">
        <f t="shared" ca="1" si="84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125.49315068493151</v>
      </c>
      <c r="E2292" s="14" t="str">
        <f t="shared" ca="1" si="84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125.49315068493151</v>
      </c>
      <c r="E2293" s="14" t="str">
        <f t="shared" ca="1" si="84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125.49315068493151</v>
      </c>
      <c r="E2294" s="14" t="str">
        <f t="shared" ca="1" si="84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125.49315068493151</v>
      </c>
      <c r="E2295" s="14" t="str">
        <f t="shared" ca="1" si="84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125.49315068493151</v>
      </c>
      <c r="E2296" s="14" t="str">
        <f t="shared" ca="1" si="84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125.49315068493151</v>
      </c>
      <c r="E2297" s="14" t="str">
        <f t="shared" ca="1" si="84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125.49315068493151</v>
      </c>
      <c r="E2298" s="14" t="str">
        <f t="shared" ca="1" si="84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125.49315068493151</v>
      </c>
      <c r="E2299" s="14" t="str">
        <f t="shared" ca="1" si="84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125.49315068493151</v>
      </c>
      <c r="E2300" s="14" t="str">
        <f t="shared" ca="1" si="84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125.49315068493151</v>
      </c>
      <c r="E2301" s="14" t="str">
        <f t="shared" ca="1" si="84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125.49315068493151</v>
      </c>
      <c r="E2302" s="14" t="str">
        <f t="shared" ca="1" si="84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125.49315068493151</v>
      </c>
      <c r="E2303" s="14" t="str">
        <f t="shared" ca="1" si="84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125.49315068493151</v>
      </c>
      <c r="E2304" s="14" t="str">
        <f t="shared" ca="1" si="84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125.49315068493151</v>
      </c>
      <c r="E2305" s="14" t="str">
        <f t="shared" ca="1" si="84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125.49315068493151</v>
      </c>
      <c r="E2306" s="14" t="str">
        <f t="shared" ca="1" si="84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125.49315068493151</v>
      </c>
      <c r="E2307" s="14" t="str">
        <f t="shared" ca="1" si="84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125.49315068493151</v>
      </c>
      <c r="E2308" s="14" t="str">
        <f t="shared" ca="1" si="84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125.49315068493151</v>
      </c>
      <c r="E2309" s="14" t="str">
        <f t="shared" ca="1" si="84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125.49315068493151</v>
      </c>
      <c r="E2310" s="14" t="str">
        <f t="shared" ca="1" si="84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125.49315068493151</v>
      </c>
      <c r="E2311" s="14" t="str">
        <f t="shared" ca="1" si="84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125.49315068493151</v>
      </c>
      <c r="E2312" s="14" t="str">
        <f t="shared" ca="1" si="84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125.49315068493151</v>
      </c>
      <c r="E2313" s="14" t="str">
        <f t="shared" ca="1" si="84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125.49315068493151</v>
      </c>
      <c r="E2314" s="14" t="str">
        <f t="shared" ca="1" si="84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125.49315068493151</v>
      </c>
      <c r="E2315" s="14" t="str">
        <f t="shared" ca="1" si="84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125.49315068493151</v>
      </c>
      <c r="E2316" s="14" t="str">
        <f t="shared" ca="1" si="84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125.49315068493151</v>
      </c>
      <c r="E2317" s="14" t="str">
        <f t="shared" ca="1" si="84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125.49315068493151</v>
      </c>
      <c r="E2318" s="14" t="str">
        <f t="shared" ca="1" si="84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125.49315068493151</v>
      </c>
      <c r="E2319" s="14" t="str">
        <f t="shared" ca="1" si="84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125.49315068493151</v>
      </c>
      <c r="E2320" s="14" t="str">
        <f t="shared" ca="1" si="84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125.49315068493151</v>
      </c>
      <c r="E2321" s="14" t="str">
        <f t="shared" ca="1" si="84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125.49315068493151</v>
      </c>
      <c r="E2322" s="14" t="str">
        <f t="shared" ca="1" si="84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125.49315068493151</v>
      </c>
      <c r="E2323" s="14" t="str">
        <f t="shared" ca="1" si="84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125.49315068493151</v>
      </c>
      <c r="E2324" s="14" t="str">
        <f t="shared" ca="1" si="84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125.49315068493151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125.49315068493151</v>
      </c>
      <c r="E2326" s="14" t="str">
        <f t="shared" ca="1" si="85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125.49315068493151</v>
      </c>
      <c r="E2327" s="14" t="str">
        <f t="shared" ca="1" si="85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125.49315068493151</v>
      </c>
      <c r="E2328" s="14" t="str">
        <f t="shared" ca="1" si="85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125.49315068493151</v>
      </c>
      <c r="E2329" s="14" t="str">
        <f t="shared" ca="1" si="85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125.49315068493151</v>
      </c>
      <c r="E2330" s="14" t="str">
        <f t="shared" ca="1" si="85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125.49315068493151</v>
      </c>
      <c r="E2331" s="14" t="str">
        <f t="shared" ca="1" si="85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125.49315068493151</v>
      </c>
      <c r="E2332" s="14" t="str">
        <f t="shared" ca="1" si="85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125.49315068493151</v>
      </c>
      <c r="E2333" s="14" t="str">
        <f t="shared" ca="1" si="85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125.49315068493151</v>
      </c>
      <c r="E2334" s="14" t="str">
        <f t="shared" ca="1" si="85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125.49315068493151</v>
      </c>
      <c r="E2335" s="14" t="str">
        <f t="shared" ca="1" si="85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125.49315068493151</v>
      </c>
      <c r="E2336" s="14" t="str">
        <f t="shared" ca="1" si="85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125.49315068493151</v>
      </c>
      <c r="E2337" s="14" t="str">
        <f t="shared" ca="1" si="85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125.49315068493151</v>
      </c>
      <c r="E2338" s="14" t="str">
        <f t="shared" ca="1" si="85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125.49315068493151</v>
      </c>
      <c r="E2339" s="14" t="str">
        <f t="shared" ca="1" si="85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125.49315068493151</v>
      </c>
      <c r="E2340" s="14" t="str">
        <f t="shared" ca="1" si="85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125.49315068493151</v>
      </c>
      <c r="E2341" s="14" t="str">
        <f t="shared" ca="1" si="85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125.49315068493151</v>
      </c>
      <c r="E2342" s="14" t="str">
        <f t="shared" ca="1" si="85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125.49315068493151</v>
      </c>
      <c r="E2343" s="14" t="str">
        <f t="shared" ca="1" si="85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125.49315068493151</v>
      </c>
      <c r="E2344" s="14" t="str">
        <f t="shared" ca="1" si="85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125.49315068493151</v>
      </c>
      <c r="E2345" s="14" t="str">
        <f t="shared" ca="1" si="85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125.49315068493151</v>
      </c>
      <c r="E2346" s="14" t="str">
        <f t="shared" ca="1" si="85"/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125.49315068493151</v>
      </c>
      <c r="E2347" s="14" t="str">
        <f t="shared" ca="1" si="85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125.49315068493151</v>
      </c>
      <c r="E2348" s="14" t="str">
        <f t="shared" ca="1" si="85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125.49315068493151</v>
      </c>
      <c r="E2349" s="14" t="str">
        <f t="shared" ca="1" si="85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125.49315068493151</v>
      </c>
      <c r="E2350" s="14" t="str">
        <f t="shared" ca="1" si="85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125.49315068493151</v>
      </c>
      <c r="E2351" s="14" t="str">
        <f t="shared" ca="1" si="85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125.49315068493151</v>
      </c>
      <c r="E2352" s="14" t="str">
        <f t="shared" ca="1" si="85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125.49315068493151</v>
      </c>
      <c r="E2353" s="14" t="str">
        <f t="shared" ca="1" si="85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125.49315068493151</v>
      </c>
      <c r="E2354" s="14" t="str">
        <f t="shared" ca="1" si="85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125.49315068493151</v>
      </c>
      <c r="E2355" s="14" t="str">
        <f t="shared" ca="1" si="85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125.49315068493151</v>
      </c>
      <c r="E2356" s="14" t="str">
        <f t="shared" ca="1" si="85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125.49315068493151</v>
      </c>
      <c r="E2357" s="14" t="str">
        <f t="shared" ca="1" si="85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125.49315068493151</v>
      </c>
      <c r="E2358" s="14" t="str">
        <f t="shared" ca="1" si="85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125.49315068493151</v>
      </c>
      <c r="E2359" s="14" t="str">
        <f t="shared" ca="1" si="85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125.49315068493151</v>
      </c>
      <c r="E2360" s="14" t="str">
        <f t="shared" ca="1" si="85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125.49315068493151</v>
      </c>
      <c r="E2361" s="14" t="str">
        <f t="shared" ca="1" si="85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125.49315068493151</v>
      </c>
      <c r="E2362" s="14" t="str">
        <f t="shared" ca="1" si="85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125.49315068493151</v>
      </c>
      <c r="E2363" s="14" t="str">
        <f t="shared" ca="1" si="85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125.49315068493151</v>
      </c>
      <c r="E2364" s="14" t="str">
        <f t="shared" ca="1" si="85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125.49315068493151</v>
      </c>
      <c r="E2365" s="14" t="str">
        <f t="shared" ca="1" si="85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125.49315068493151</v>
      </c>
      <c r="E2366" s="14" t="str">
        <f t="shared" ca="1" si="85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125.49315068493151</v>
      </c>
      <c r="E2367" s="14" t="str">
        <f t="shared" ca="1" si="85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125.49315068493151</v>
      </c>
      <c r="E2368" s="14" t="str">
        <f t="shared" ca="1" si="85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125.49315068493151</v>
      </c>
      <c r="E2369" s="14" t="str">
        <f t="shared" ca="1" si="85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125.49315068493151</v>
      </c>
      <c r="E2370" s="14" t="str">
        <f t="shared" ca="1" si="85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125.49315068493151</v>
      </c>
      <c r="E2371" s="14" t="str">
        <f t="shared" ca="1" si="85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125.49315068493151</v>
      </c>
      <c r="E2372" s="14" t="str">
        <f t="shared" ca="1" si="85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125.49315068493151</v>
      </c>
      <c r="E2373" s="14" t="str">
        <f t="shared" ca="1" si="85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125.49315068493151</v>
      </c>
      <c r="E2374" s="14" t="str">
        <f t="shared" ca="1" si="85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125.49315068493151</v>
      </c>
      <c r="E2375" s="14" t="str">
        <f t="shared" ca="1" si="85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125.49315068493151</v>
      </c>
      <c r="E2376" s="14" t="str">
        <f t="shared" ca="1" si="85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125.49315068493151</v>
      </c>
      <c r="E2377" s="14" t="str">
        <f t="shared" ca="1" si="85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125.49315068493151</v>
      </c>
      <c r="E2378" s="14" t="str">
        <f t="shared" ca="1" si="85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125.49315068493151</v>
      </c>
      <c r="E2379" s="14" t="str">
        <f t="shared" ca="1" si="85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125.49315068493151</v>
      </c>
      <c r="E2380" s="14" t="str">
        <f t="shared" ca="1" si="85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125.49315068493151</v>
      </c>
      <c r="E2381" s="14" t="str">
        <f t="shared" ca="1" si="85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125.49315068493151</v>
      </c>
      <c r="E2382" s="14" t="str">
        <f t="shared" ca="1" si="85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125.49315068493151</v>
      </c>
      <c r="E2383" s="14" t="str">
        <f t="shared" ca="1" si="85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125.49315068493151</v>
      </c>
      <c r="E2384" s="14" t="str">
        <f t="shared" ca="1" si="85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125.49315068493151</v>
      </c>
      <c r="E2385" s="14" t="str">
        <f t="shared" ca="1" si="85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125.49315068493151</v>
      </c>
      <c r="E2386" s="14" t="str">
        <f t="shared" ca="1" si="85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125.49315068493151</v>
      </c>
      <c r="E2387" s="14" t="str">
        <f t="shared" ca="1" si="85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125.49315068493151</v>
      </c>
      <c r="E2388" s="14" t="str">
        <f t="shared" ca="1" si="85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125.49315068493151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125.49315068493151</v>
      </c>
      <c r="E2390" s="14" t="str">
        <f t="shared" ca="1" si="86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125.49315068493151</v>
      </c>
      <c r="E2391" s="14" t="str">
        <f t="shared" ca="1" si="86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125.49315068493151</v>
      </c>
      <c r="E2392" s="14" t="str">
        <f t="shared" ca="1" si="86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125.49315068493151</v>
      </c>
      <c r="E2393" s="14" t="str">
        <f t="shared" ca="1" si="86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125.49315068493151</v>
      </c>
      <c r="E2394" s="14" t="str">
        <f t="shared" ca="1" si="86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125.49315068493151</v>
      </c>
      <c r="E2395" s="14" t="str">
        <f t="shared" ca="1" si="86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125.49315068493151</v>
      </c>
      <c r="E2396" s="14" t="str">
        <f t="shared" ca="1" si="86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125.49315068493151</v>
      </c>
      <c r="E2397" s="14" t="str">
        <f t="shared" ca="1" si="86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125.49315068493151</v>
      </c>
      <c r="E2398" s="14" t="str">
        <f t="shared" ca="1" si="86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125.49315068493151</v>
      </c>
      <c r="E2399" s="14" t="str">
        <f t="shared" ca="1" si="86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125.49315068493151</v>
      </c>
      <c r="E2400" s="14" t="str">
        <f t="shared" ca="1" si="86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125.49315068493151</v>
      </c>
      <c r="E2401" s="14" t="str">
        <f t="shared" ca="1" si="86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125.49315068493151</v>
      </c>
      <c r="E2402" s="14" t="str">
        <f t="shared" ca="1" si="86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125.49315068493151</v>
      </c>
      <c r="E2403" s="14" t="str">
        <f t="shared" ca="1" si="86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125.49315068493151</v>
      </c>
      <c r="E2404" s="14" t="str">
        <f t="shared" ca="1" si="86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125.49315068493151</v>
      </c>
      <c r="E2405" s="14" t="str">
        <f t="shared" ca="1" si="86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125.49315068493151</v>
      </c>
      <c r="E2406" s="14" t="str">
        <f t="shared" ca="1" si="86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125.49315068493151</v>
      </c>
      <c r="E2407" s="14" t="str">
        <f t="shared" ca="1" si="86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125.49315068493151</v>
      </c>
      <c r="E2408" s="14" t="str">
        <f t="shared" ca="1" si="86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125.49315068493151</v>
      </c>
      <c r="E2409" s="14" t="str">
        <f t="shared" ca="1" si="86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125.49315068493151</v>
      </c>
      <c r="E2410" s="14" t="str">
        <f t="shared" ca="1" si="86"/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125.49315068493151</v>
      </c>
      <c r="E2411" s="14" t="str">
        <f t="shared" ca="1" si="8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125.49315068493151</v>
      </c>
      <c r="E2412" s="14" t="str">
        <f t="shared" ca="1" si="8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125.49315068493151</v>
      </c>
      <c r="E2413" s="14" t="str">
        <f t="shared" ca="1" si="8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125.49315068493151</v>
      </c>
      <c r="E2414" s="14" t="str">
        <f t="shared" ca="1" si="8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125.49315068493151</v>
      </c>
      <c r="E2415" s="14" t="str">
        <f t="shared" ca="1" si="8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125.49315068493151</v>
      </c>
      <c r="E2416" s="14" t="str">
        <f t="shared" ca="1" si="8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125.49315068493151</v>
      </c>
      <c r="E2417" s="14" t="str">
        <f t="shared" ca="1" si="8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125.49315068493151</v>
      </c>
      <c r="E2418" s="14" t="str">
        <f t="shared" ca="1" si="8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125.49315068493151</v>
      </c>
      <c r="E2419" s="14" t="str">
        <f t="shared" ca="1" si="8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125.49315068493151</v>
      </c>
      <c r="E2420" s="14" t="str">
        <f t="shared" ca="1" si="8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125.49315068493151</v>
      </c>
      <c r="E2421" s="14" t="str">
        <f t="shared" ca="1" si="8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125.49315068493151</v>
      </c>
      <c r="E2422" s="14" t="str">
        <f t="shared" ca="1" si="8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125.49315068493151</v>
      </c>
      <c r="E2423" s="14" t="str">
        <f t="shared" ca="1" si="8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125.49315068493151</v>
      </c>
      <c r="E2424" s="14" t="str">
        <f t="shared" ca="1" si="8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125.49315068493151</v>
      </c>
      <c r="E2425" s="14" t="str">
        <f t="shared" ca="1" si="8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125.49315068493151</v>
      </c>
      <c r="E2426" s="14" t="str">
        <f t="shared" ca="1" si="8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125.49315068493151</v>
      </c>
      <c r="E2427" s="14" t="str">
        <f t="shared" ca="1" si="8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125.49315068493151</v>
      </c>
      <c r="E2428" s="14" t="str">
        <f t="shared" ca="1" si="8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125.49315068493151</v>
      </c>
      <c r="E2429" s="14" t="str">
        <f t="shared" ca="1" si="8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125.49315068493151</v>
      </c>
      <c r="E2430" s="14" t="str">
        <f t="shared" ca="1" si="8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125.49315068493151</v>
      </c>
      <c r="E2431" s="14" t="str">
        <f t="shared" ca="1" si="8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125.49315068493151</v>
      </c>
      <c r="E2432" s="14" t="str">
        <f t="shared" ca="1" si="8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125.49315068493151</v>
      </c>
      <c r="E2433" s="14" t="str">
        <f t="shared" ca="1" si="8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125.49315068493151</v>
      </c>
      <c r="E2434" s="14" t="str">
        <f t="shared" ca="1" si="8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125.49315068493151</v>
      </c>
      <c r="E2435" s="14" t="str">
        <f t="shared" ca="1" si="8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125.49315068493151</v>
      </c>
      <c r="E2436" s="14" t="str">
        <f t="shared" ca="1" si="8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125.49315068493151</v>
      </c>
      <c r="E2437" s="14" t="str">
        <f t="shared" ca="1" si="8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125.49315068493151</v>
      </c>
      <c r="E2438" s="14" t="str">
        <f t="shared" ca="1" si="8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125.49315068493151</v>
      </c>
      <c r="E2439" s="14" t="str">
        <f t="shared" ca="1" si="8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125.49315068493151</v>
      </c>
      <c r="E2440" s="14" t="str">
        <f t="shared" ca="1" si="8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125.49315068493151</v>
      </c>
      <c r="E2441" s="14" t="str">
        <f t="shared" ca="1" si="8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125.49315068493151</v>
      </c>
      <c r="E2442" s="14" t="str">
        <f t="shared" ca="1" si="8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125.49315068493151</v>
      </c>
      <c r="E2443" s="14" t="str">
        <f t="shared" ca="1" si="8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125.49315068493151</v>
      </c>
      <c r="E2444" s="14" t="str">
        <f t="shared" ca="1" si="8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125.49315068493151</v>
      </c>
      <c r="E2445" s="14" t="str">
        <f t="shared" ca="1" si="8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125.49315068493151</v>
      </c>
      <c r="E2446" s="14" t="str">
        <f t="shared" ca="1" si="8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125.49315068493151</v>
      </c>
      <c r="E2447" s="14" t="str">
        <f t="shared" ca="1" si="8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125.49315068493151</v>
      </c>
      <c r="E2448" s="14" t="str">
        <f t="shared" ca="1" si="8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125.49315068493151</v>
      </c>
      <c r="E2449" s="14" t="str">
        <f t="shared" ca="1" si="8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125.49315068493151</v>
      </c>
      <c r="E2450" s="14" t="str">
        <f t="shared" ca="1" si="8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125.49315068493151</v>
      </c>
      <c r="E2451" s="14" t="str">
        <f t="shared" ca="1" si="8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125.49315068493151</v>
      </c>
      <c r="E2452" s="14" t="str">
        <f t="shared" ca="1" si="8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125.49315068493151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125.49315068493151</v>
      </c>
      <c r="E2454" s="14" t="str">
        <f t="shared" ca="1" si="87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125.49315068493151</v>
      </c>
      <c r="E2455" s="14" t="str">
        <f t="shared" ca="1" si="87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125.49315068493151</v>
      </c>
      <c r="E2456" s="14" t="str">
        <f t="shared" ca="1" si="87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125.49315068493151</v>
      </c>
      <c r="E2457" s="14" t="str">
        <f t="shared" ca="1" si="87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125.49315068493151</v>
      </c>
      <c r="E2458" s="14" t="str">
        <f t="shared" ca="1" si="87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125.49315068493151</v>
      </c>
      <c r="E2459" s="14" t="str">
        <f t="shared" ca="1" si="87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125.49315068493151</v>
      </c>
      <c r="E2460" s="14" t="str">
        <f t="shared" ca="1" si="87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125.49315068493151</v>
      </c>
      <c r="E2461" s="14" t="str">
        <f t="shared" ca="1" si="87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125.49315068493151</v>
      </c>
      <c r="E2462" s="14" t="str">
        <f t="shared" ca="1" si="87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125.49315068493151</v>
      </c>
      <c r="E2463" s="14" t="str">
        <f t="shared" ca="1" si="87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125.49315068493151</v>
      </c>
      <c r="E2464" s="14" t="str">
        <f t="shared" ca="1" si="87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125.49315068493151</v>
      </c>
      <c r="E2465" s="14" t="str">
        <f t="shared" ca="1" si="87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125.49315068493151</v>
      </c>
      <c r="E2466" s="14" t="str">
        <f t="shared" ca="1" si="87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125.49315068493151</v>
      </c>
      <c r="E2467" s="14" t="str">
        <f t="shared" ca="1" si="87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125.49315068493151</v>
      </c>
      <c r="E2468" s="14" t="str">
        <f t="shared" ca="1" si="87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125.49315068493151</v>
      </c>
      <c r="E2469" s="14" t="str">
        <f t="shared" ca="1" si="87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125.49315068493151</v>
      </c>
      <c r="E2470" s="14" t="str">
        <f t="shared" ca="1" si="87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125.49315068493151</v>
      </c>
      <c r="E2471" s="14" t="str">
        <f t="shared" ca="1" si="87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125.49315068493151</v>
      </c>
      <c r="E2472" s="14" t="str">
        <f t="shared" ca="1" si="87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125.49315068493151</v>
      </c>
      <c r="E2473" s="14" t="str">
        <f t="shared" ca="1" si="87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125.49315068493151</v>
      </c>
      <c r="E2474" s="14" t="str">
        <f t="shared" ca="1" si="87"/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125.49315068493151</v>
      </c>
      <c r="E2475" s="14" t="str">
        <f t="shared" ca="1" si="8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125.49315068493151</v>
      </c>
      <c r="E2476" s="14" t="str">
        <f t="shared" ca="1" si="8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125.49315068493151</v>
      </c>
      <c r="E2477" s="14" t="str">
        <f t="shared" ca="1" si="8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125.49315068493151</v>
      </c>
      <c r="E2478" s="14" t="str">
        <f t="shared" ca="1" si="8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125.49315068493151</v>
      </c>
      <c r="E2479" s="14" t="str">
        <f t="shared" ca="1" si="8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125.49315068493151</v>
      </c>
      <c r="E2480" s="14" t="str">
        <f t="shared" ca="1" si="8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125.49315068493151</v>
      </c>
      <c r="E2481" s="14" t="str">
        <f t="shared" ca="1" si="8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125.49315068493151</v>
      </c>
      <c r="E2482" s="14" t="str">
        <f t="shared" ca="1" si="8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125.49315068493151</v>
      </c>
      <c r="E2483" s="14" t="str">
        <f t="shared" ca="1" si="8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125.49315068493151</v>
      </c>
      <c r="E2484" s="14" t="str">
        <f t="shared" ca="1" si="8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125.49315068493151</v>
      </c>
      <c r="E2485" s="14" t="str">
        <f t="shared" ca="1" si="8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125.49315068493151</v>
      </c>
      <c r="E2486" s="14" t="str">
        <f t="shared" ca="1" si="8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125.49315068493151</v>
      </c>
      <c r="E2487" s="14" t="str">
        <f t="shared" ca="1" si="8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125.49315068493151</v>
      </c>
      <c r="E2488" s="14" t="str">
        <f t="shared" ca="1" si="8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125.49315068493151</v>
      </c>
      <c r="E2489" s="14" t="str">
        <f t="shared" ca="1" si="8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125.49315068493151</v>
      </c>
      <c r="E2490" s="14" t="str">
        <f t="shared" ca="1" si="8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125.49315068493151</v>
      </c>
      <c r="E2491" s="14" t="str">
        <f t="shared" ca="1" si="8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125.49315068493151</v>
      </c>
      <c r="E2492" s="14" t="str">
        <f t="shared" ca="1" si="8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125.49315068493151</v>
      </c>
      <c r="E2493" s="14" t="str">
        <f t="shared" ca="1" si="8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125.49315068493151</v>
      </c>
      <c r="E2494" s="14" t="str">
        <f t="shared" ca="1" si="8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125.49315068493151</v>
      </c>
      <c r="E2495" s="14" t="str">
        <f t="shared" ca="1" si="8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125.49315068493151</v>
      </c>
      <c r="E2496" s="14" t="str">
        <f t="shared" ca="1" si="8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125.49315068493151</v>
      </c>
      <c r="E2497" s="14" t="str">
        <f t="shared" ca="1" si="8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125.49315068493151</v>
      </c>
      <c r="E2498" s="14" t="str">
        <f t="shared" ca="1" si="8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125.49315068493151</v>
      </c>
      <c r="E2499" s="14" t="str">
        <f t="shared" ca="1" si="8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125.49315068493151</v>
      </c>
      <c r="E2500" s="14" t="str">
        <f t="shared" ca="1" si="8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125.49315068493151</v>
      </c>
      <c r="E2501" s="14" t="str">
        <f t="shared" ca="1" si="8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125.49315068493151</v>
      </c>
      <c r="E2502" s="14" t="str">
        <f t="shared" ca="1" si="8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125.49315068493151</v>
      </c>
      <c r="E2503" s="14" t="str">
        <f t="shared" ca="1" si="8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125.49315068493151</v>
      </c>
      <c r="E2504" s="14" t="str">
        <f t="shared" ca="1" si="8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125.49315068493151</v>
      </c>
      <c r="E2505" s="14" t="str">
        <f t="shared" ca="1" si="8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125.49315068493151</v>
      </c>
      <c r="E2506" s="14" t="str">
        <f t="shared" ca="1" si="8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125.49315068493151</v>
      </c>
      <c r="E2507" s="14" t="str">
        <f t="shared" ca="1" si="8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125.49315068493151</v>
      </c>
      <c r="E2508" s="14" t="str">
        <f t="shared" ca="1" si="8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125.49315068493151</v>
      </c>
      <c r="E2509" s="14" t="str">
        <f t="shared" ca="1" si="8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125.49315068493151</v>
      </c>
      <c r="E2510" s="14" t="str">
        <f t="shared" ca="1" si="8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125.49315068493151</v>
      </c>
      <c r="E2511" s="14" t="str">
        <f t="shared" ca="1" si="8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125.49315068493151</v>
      </c>
      <c r="E2512" s="14" t="str">
        <f t="shared" ca="1" si="8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125.49315068493151</v>
      </c>
      <c r="E2513" s="14" t="str">
        <f t="shared" ca="1" si="8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125.49315068493151</v>
      </c>
      <c r="E2514" s="14" t="str">
        <f t="shared" ca="1" si="8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125.49315068493151</v>
      </c>
      <c r="E2515" s="14" t="str">
        <f t="shared" ca="1" si="8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125.49315068493151</v>
      </c>
      <c r="E2516" s="14" t="str">
        <f t="shared" ca="1" si="8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125.49315068493151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125.49315068493151</v>
      </c>
      <c r="E2518" s="14" t="str">
        <f t="shared" ca="1" si="88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125.49315068493151</v>
      </c>
      <c r="E2519" s="14" t="str">
        <f t="shared" ca="1" si="88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125.49315068493151</v>
      </c>
      <c r="E2520" s="14" t="str">
        <f t="shared" ca="1" si="88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125.49315068493151</v>
      </c>
      <c r="E2521" s="14" t="str">
        <f t="shared" ca="1" si="88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125.49315068493151</v>
      </c>
      <c r="E2522" s="14" t="str">
        <f t="shared" ca="1" si="88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125.49315068493151</v>
      </c>
      <c r="E2523" s="14" t="str">
        <f t="shared" ca="1" si="88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125.49315068493151</v>
      </c>
      <c r="E2524" s="14" t="str">
        <f t="shared" ca="1" si="88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125.49315068493151</v>
      </c>
      <c r="E2525" s="14" t="str">
        <f t="shared" ca="1" si="88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125.49315068493151</v>
      </c>
      <c r="E2526" s="14" t="str">
        <f t="shared" ca="1" si="88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125.49315068493151</v>
      </c>
      <c r="E2527" s="14" t="str">
        <f t="shared" ca="1" si="88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125.49315068493151</v>
      </c>
      <c r="E2528" s="14" t="str">
        <f t="shared" ca="1" si="88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125.49315068493151</v>
      </c>
      <c r="E2529" s="14" t="str">
        <f t="shared" ca="1" si="88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125.49315068493151</v>
      </c>
      <c r="E2530" s="14" t="str">
        <f t="shared" ca="1" si="88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125.49315068493151</v>
      </c>
      <c r="E2531" s="14" t="str">
        <f t="shared" ca="1" si="88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125.49315068493151</v>
      </c>
      <c r="E2532" s="14" t="str">
        <f t="shared" ca="1" si="88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125.49315068493151</v>
      </c>
      <c r="E2533" s="14" t="str">
        <f t="shared" ca="1" si="88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125.49315068493151</v>
      </c>
      <c r="E2534" s="14" t="str">
        <f t="shared" ca="1" si="88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125.49315068493151</v>
      </c>
      <c r="E2535" s="14" t="str">
        <f t="shared" ca="1" si="88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125.49315068493151</v>
      </c>
      <c r="E2536" s="14" t="str">
        <f t="shared" ca="1" si="88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125.49315068493151</v>
      </c>
      <c r="E2537" s="14" t="str">
        <f t="shared" ca="1" si="88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125.49315068493151</v>
      </c>
      <c r="E2538" s="14" t="str">
        <f t="shared" ca="1" si="88"/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125.49315068493151</v>
      </c>
      <c r="E2539" s="14" t="str">
        <f t="shared" ca="1" si="8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125.49315068493151</v>
      </c>
      <c r="E2540" s="14" t="str">
        <f t="shared" ca="1" si="8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125.49315068493151</v>
      </c>
      <c r="E2541" s="14" t="str">
        <f t="shared" ca="1" si="8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125.49315068493151</v>
      </c>
      <c r="E2542" s="14" t="str">
        <f t="shared" ca="1" si="8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125.49315068493151</v>
      </c>
      <c r="E2543" s="14" t="str">
        <f t="shared" ca="1" si="8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125.49315068493151</v>
      </c>
      <c r="E2544" s="14" t="str">
        <f t="shared" ca="1" si="8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125.49315068493151</v>
      </c>
      <c r="E2545" s="14" t="str">
        <f t="shared" ca="1" si="8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125.49315068493151</v>
      </c>
      <c r="E2546" s="14" t="str">
        <f t="shared" ca="1" si="8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125.49315068493151</v>
      </c>
      <c r="E2547" s="14" t="str">
        <f t="shared" ca="1" si="8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125.49315068493151</v>
      </c>
      <c r="E2548" s="14" t="str">
        <f t="shared" ca="1" si="8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125.49315068493151</v>
      </c>
      <c r="E2549" s="14" t="str">
        <f t="shared" ca="1" si="8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125.49315068493151</v>
      </c>
      <c r="E2550" s="14" t="str">
        <f t="shared" ca="1" si="8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125.49315068493151</v>
      </c>
      <c r="E2551" s="14" t="str">
        <f t="shared" ca="1" si="8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125.49315068493151</v>
      </c>
      <c r="E2552" s="14" t="str">
        <f t="shared" ca="1" si="8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125.49315068493151</v>
      </c>
      <c r="E2553" s="14" t="str">
        <f t="shared" ca="1" si="8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125.49315068493151</v>
      </c>
      <c r="E2554" s="14" t="str">
        <f t="shared" ca="1" si="8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125.49315068493151</v>
      </c>
      <c r="E2555" s="14" t="str">
        <f t="shared" ca="1" si="8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125.49315068493151</v>
      </c>
      <c r="E2556" s="14" t="str">
        <f t="shared" ca="1" si="8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125.49315068493151</v>
      </c>
      <c r="E2557" s="14" t="str">
        <f t="shared" ca="1" si="8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125.49315068493151</v>
      </c>
      <c r="E2558" s="14" t="str">
        <f t="shared" ca="1" si="8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125.49315068493151</v>
      </c>
      <c r="E2559" s="14" t="str">
        <f t="shared" ca="1" si="8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125.49315068493151</v>
      </c>
      <c r="E2560" s="14" t="str">
        <f t="shared" ca="1" si="8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125.49315068493151</v>
      </c>
      <c r="E2561" s="14" t="str">
        <f t="shared" ca="1" si="8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125.49315068493151</v>
      </c>
      <c r="E2562" s="14" t="str">
        <f t="shared" ca="1" si="8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125.49315068493151</v>
      </c>
      <c r="E2563" s="14" t="str">
        <f t="shared" ca="1" si="8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125.49315068493151</v>
      </c>
      <c r="E2564" s="14" t="str">
        <f t="shared" ca="1" si="8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125.49315068493151</v>
      </c>
      <c r="E2565" s="14" t="str">
        <f t="shared" ca="1" si="8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125.49315068493151</v>
      </c>
      <c r="E2566" s="14" t="str">
        <f t="shared" ca="1" si="8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125.49315068493151</v>
      </c>
      <c r="E2567" s="14" t="str">
        <f t="shared" ca="1" si="8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125.49315068493151</v>
      </c>
      <c r="E2568" s="14" t="str">
        <f t="shared" ca="1" si="8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125.49315068493151</v>
      </c>
      <c r="E2569" s="14" t="str">
        <f t="shared" ca="1" si="8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125.49315068493151</v>
      </c>
      <c r="E2570" s="14" t="str">
        <f t="shared" ca="1" si="8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125.49315068493151</v>
      </c>
      <c r="E2571" s="14" t="str">
        <f t="shared" ca="1" si="8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125.49315068493151</v>
      </c>
      <c r="E2572" s="14" t="str">
        <f t="shared" ca="1" si="8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125.49315068493151</v>
      </c>
      <c r="E2573" s="14" t="str">
        <f t="shared" ca="1" si="8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125.49315068493151</v>
      </c>
      <c r="E2574" s="14" t="str">
        <f t="shared" ca="1" si="8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125.49315068493151</v>
      </c>
      <c r="E2575" s="14" t="str">
        <f t="shared" ca="1" si="8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125.49315068493151</v>
      </c>
      <c r="E2576" s="14" t="str">
        <f t="shared" ca="1" si="8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125.49315068493151</v>
      </c>
      <c r="E2577" s="14" t="str">
        <f t="shared" ca="1" si="8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125.49315068493151</v>
      </c>
      <c r="E2578" s="14" t="str">
        <f t="shared" ca="1" si="8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125.49315068493151</v>
      </c>
      <c r="E2579" s="14" t="str">
        <f t="shared" ca="1" si="8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125.49315068493151</v>
      </c>
      <c r="E2580" s="14" t="str">
        <f t="shared" ca="1" si="8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125.49315068493151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125.49315068493151</v>
      </c>
      <c r="E2582" s="14" t="str">
        <f t="shared" ca="1" si="89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125.49315068493151</v>
      </c>
      <c r="E2583" s="14" t="str">
        <f t="shared" ca="1" si="89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125.49315068493151</v>
      </c>
      <c r="E2584" s="14" t="str">
        <f t="shared" ca="1" si="89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125.49315068493151</v>
      </c>
      <c r="E2585" s="14" t="str">
        <f t="shared" ca="1" si="89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125.49315068493151</v>
      </c>
      <c r="E2586" s="14" t="str">
        <f t="shared" ca="1" si="89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125.49315068493151</v>
      </c>
      <c r="E2587" s="14" t="str">
        <f t="shared" ca="1" si="89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125.49315068493151</v>
      </c>
      <c r="E2588" s="14" t="str">
        <f t="shared" ca="1" si="89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125.49315068493151</v>
      </c>
      <c r="E2589" s="14" t="str">
        <f t="shared" ca="1" si="89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125.49315068493151</v>
      </c>
      <c r="E2590" s="14" t="str">
        <f t="shared" ca="1" si="89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125.49315068493151</v>
      </c>
      <c r="E2591" s="14" t="str">
        <f t="shared" ca="1" si="89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125.49315068493151</v>
      </c>
      <c r="E2592" s="14" t="str">
        <f t="shared" ca="1" si="89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125.49315068493151</v>
      </c>
      <c r="E2593" s="14" t="str">
        <f t="shared" ca="1" si="89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125.49315068493151</v>
      </c>
      <c r="E2594" s="14" t="str">
        <f t="shared" ca="1" si="89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125.49315068493151</v>
      </c>
      <c r="E2595" s="14" t="str">
        <f t="shared" ca="1" si="89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125.49315068493151</v>
      </c>
      <c r="E2596" s="14" t="str">
        <f t="shared" ca="1" si="89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125.49315068493151</v>
      </c>
      <c r="E2597" s="14" t="str">
        <f t="shared" ca="1" si="89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125.49315068493151</v>
      </c>
      <c r="E2598" s="14" t="str">
        <f t="shared" ca="1" si="89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125.49315068493151</v>
      </c>
      <c r="E2599" s="14" t="str">
        <f t="shared" ca="1" si="89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125.49315068493151</v>
      </c>
      <c r="E2600" s="14" t="str">
        <f t="shared" ca="1" si="89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125.49315068493151</v>
      </c>
      <c r="E2601" s="14" t="str">
        <f t="shared" ca="1" si="89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125.49315068493151</v>
      </c>
      <c r="E2602" s="14" t="str">
        <f t="shared" ca="1" si="89"/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125.49315068493151</v>
      </c>
      <c r="E2603" s="14" t="str">
        <f t="shared" ca="1" si="8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125.49315068493151</v>
      </c>
      <c r="E2604" s="14" t="str">
        <f t="shared" ca="1" si="8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125.49315068493151</v>
      </c>
      <c r="E2605" s="14" t="str">
        <f t="shared" ca="1" si="8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125.49315068493151</v>
      </c>
      <c r="E2606" s="14" t="str">
        <f t="shared" ca="1" si="8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125.49315068493151</v>
      </c>
      <c r="E2607" s="14" t="str">
        <f t="shared" ca="1" si="8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125.49315068493151</v>
      </c>
      <c r="E2608" s="14" t="str">
        <f t="shared" ca="1" si="8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125.49315068493151</v>
      </c>
      <c r="E2609" s="14" t="str">
        <f t="shared" ca="1" si="8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125.49315068493151</v>
      </c>
      <c r="E2610" s="14" t="str">
        <f t="shared" ca="1" si="8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125.49315068493151</v>
      </c>
      <c r="E2611" s="14" t="str">
        <f t="shared" ca="1" si="8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125.49315068493151</v>
      </c>
      <c r="E2612" s="14" t="str">
        <f t="shared" ca="1" si="8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125.49315068493151</v>
      </c>
      <c r="E2613" s="14" t="str">
        <f t="shared" ca="1" si="8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125.49315068493151</v>
      </c>
      <c r="E2614" s="14" t="str">
        <f t="shared" ca="1" si="8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125.49315068493151</v>
      </c>
      <c r="E2615" s="14" t="str">
        <f t="shared" ca="1" si="8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125.49315068493151</v>
      </c>
      <c r="E2616" s="14" t="str">
        <f t="shared" ca="1" si="8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125.49315068493151</v>
      </c>
      <c r="E2617" s="14" t="str">
        <f t="shared" ca="1" si="8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125.49315068493151</v>
      </c>
      <c r="E2618" s="14" t="str">
        <f t="shared" ca="1" si="8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125.49315068493151</v>
      </c>
      <c r="E2619" s="14" t="str">
        <f t="shared" ca="1" si="8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125.49315068493151</v>
      </c>
      <c r="E2620" s="14" t="str">
        <f t="shared" ca="1" si="8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125.49315068493151</v>
      </c>
      <c r="E2621" s="14" t="str">
        <f t="shared" ca="1" si="8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125.49315068493151</v>
      </c>
      <c r="E2622" s="14" t="str">
        <f t="shared" ca="1" si="8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125.49315068493151</v>
      </c>
      <c r="E2623" s="14" t="str">
        <f t="shared" ca="1" si="8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125.49315068493151</v>
      </c>
      <c r="E2624" s="14" t="str">
        <f t="shared" ca="1" si="8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125.49315068493151</v>
      </c>
      <c r="E2625" s="14" t="str">
        <f t="shared" ca="1" si="8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125.49315068493151</v>
      </c>
      <c r="E2626" s="14" t="str">
        <f t="shared" ca="1" si="8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125.49315068493151</v>
      </c>
      <c r="E2627" s="14" t="str">
        <f t="shared" ca="1" si="8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125.49315068493151</v>
      </c>
      <c r="E2628" s="14" t="str">
        <f t="shared" ca="1" si="8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125.49315068493151</v>
      </c>
      <c r="E2629" s="14" t="str">
        <f t="shared" ca="1" si="8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125.49315068493151</v>
      </c>
      <c r="E2630" s="14" t="str">
        <f t="shared" ca="1" si="8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125.49315068493151</v>
      </c>
      <c r="E2631" s="14" t="str">
        <f t="shared" ca="1" si="8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125.49315068493151</v>
      </c>
      <c r="E2632" s="14" t="str">
        <f t="shared" ca="1" si="8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125.49315068493151</v>
      </c>
      <c r="E2633" s="14" t="str">
        <f t="shared" ca="1" si="8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125.49315068493151</v>
      </c>
      <c r="E2634" s="14" t="str">
        <f t="shared" ca="1" si="8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125.49315068493151</v>
      </c>
      <c r="E2635" s="14" t="str">
        <f t="shared" ca="1" si="8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125.49315068493151</v>
      </c>
      <c r="E2636" s="14" t="str">
        <f t="shared" ca="1" si="8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125.49315068493151</v>
      </c>
      <c r="E2637" s="14" t="str">
        <f t="shared" ca="1" si="8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125.49315068493151</v>
      </c>
      <c r="E2638" s="14" t="str">
        <f t="shared" ca="1" si="8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125.49315068493151</v>
      </c>
      <c r="E2639" s="14" t="str">
        <f t="shared" ca="1" si="8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125.49315068493151</v>
      </c>
      <c r="E2640" s="14" t="str">
        <f t="shared" ca="1" si="8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125.49315068493151</v>
      </c>
      <c r="E2641" s="14" t="str">
        <f t="shared" ca="1" si="8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125.49315068493151</v>
      </c>
      <c r="E2642" s="14" t="str">
        <f t="shared" ca="1" si="8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125.49315068493151</v>
      </c>
      <c r="E2643" s="14" t="str">
        <f t="shared" ca="1" si="8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125.49315068493151</v>
      </c>
      <c r="E2644" s="14" t="str">
        <f t="shared" ca="1" si="8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125.49315068493151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125.49315068493151</v>
      </c>
      <c r="E2646" s="14" t="str">
        <f t="shared" ca="1" si="90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125.49315068493151</v>
      </c>
      <c r="E2647" s="14" t="str">
        <f t="shared" ca="1" si="90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125.49315068493151</v>
      </c>
      <c r="E2648" s="14" t="str">
        <f t="shared" ca="1" si="90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125.49315068493151</v>
      </c>
      <c r="E2649" s="14" t="str">
        <f t="shared" ca="1" si="90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125.49315068493151</v>
      </c>
      <c r="E2650" s="14" t="str">
        <f t="shared" ca="1" si="90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125.49315068493151</v>
      </c>
      <c r="E2651" s="14" t="str">
        <f t="shared" ca="1" si="90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125.49315068493151</v>
      </c>
      <c r="E2652" s="14" t="str">
        <f t="shared" ca="1" si="90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125.49315068493151</v>
      </c>
      <c r="E2653" s="14" t="str">
        <f t="shared" ca="1" si="90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125.49315068493151</v>
      </c>
      <c r="E2654" s="14" t="str">
        <f t="shared" ca="1" si="90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125.49315068493151</v>
      </c>
      <c r="E2655" s="14" t="str">
        <f t="shared" ca="1" si="90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125.49315068493151</v>
      </c>
      <c r="E2656" s="14" t="str">
        <f t="shared" ca="1" si="90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125.49315068493151</v>
      </c>
      <c r="E2657" s="14" t="str">
        <f t="shared" ca="1" si="90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125.49315068493151</v>
      </c>
      <c r="E2658" s="14" t="str">
        <f t="shared" ca="1" si="90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125.49315068493151</v>
      </c>
      <c r="E2659" s="14" t="str">
        <f t="shared" ca="1" si="90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125.49315068493151</v>
      </c>
      <c r="E2660" s="14" t="str">
        <f t="shared" ca="1" si="90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125.49315068493151</v>
      </c>
      <c r="E2661" s="14" t="str">
        <f t="shared" ca="1" si="90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125.49315068493151</v>
      </c>
      <c r="E2662" s="14" t="str">
        <f t="shared" ca="1" si="90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125.49315068493151</v>
      </c>
      <c r="E2663" s="14" t="str">
        <f t="shared" ca="1" si="90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125.49315068493151</v>
      </c>
      <c r="E2664" s="14" t="str">
        <f t="shared" ca="1" si="90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125.49315068493151</v>
      </c>
      <c r="E2665" s="14" t="str">
        <f t="shared" ca="1" si="90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125.49315068493151</v>
      </c>
      <c r="E2666" s="14" t="str">
        <f t="shared" ca="1" si="90"/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125.49315068493151</v>
      </c>
      <c r="E2667" s="14" t="str">
        <f t="shared" ca="1" si="9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125.49315068493151</v>
      </c>
      <c r="E2668" s="14" t="str">
        <f t="shared" ca="1" si="9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125.49315068493151</v>
      </c>
      <c r="E2669" s="14" t="str">
        <f t="shared" ca="1" si="9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125.49315068493151</v>
      </c>
      <c r="E2670" s="14" t="str">
        <f t="shared" ca="1" si="9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125.49315068493151</v>
      </c>
      <c r="E2671" s="14" t="str">
        <f t="shared" ca="1" si="9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125.49315068493151</v>
      </c>
      <c r="E2672" s="14" t="str">
        <f t="shared" ca="1" si="9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125.49315068493151</v>
      </c>
      <c r="E2673" s="14" t="str">
        <f t="shared" ca="1" si="9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125.49315068493151</v>
      </c>
      <c r="E2674" s="14" t="str">
        <f t="shared" ca="1" si="9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125.49315068493151</v>
      </c>
      <c r="E2675" s="14" t="str">
        <f t="shared" ca="1" si="9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125.49315068493151</v>
      </c>
      <c r="E2676" s="14" t="str">
        <f t="shared" ca="1" si="9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125.49315068493151</v>
      </c>
      <c r="E2677" s="14" t="str">
        <f t="shared" ca="1" si="9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125.49315068493151</v>
      </c>
      <c r="E2678" s="14" t="str">
        <f t="shared" ca="1" si="9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125.49315068493151</v>
      </c>
      <c r="E2679" s="14" t="str">
        <f t="shared" ca="1" si="9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125.49315068493151</v>
      </c>
      <c r="E2680" s="14" t="str">
        <f t="shared" ca="1" si="9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125.49315068493151</v>
      </c>
      <c r="E2681" s="14" t="str">
        <f t="shared" ca="1" si="9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125.49315068493151</v>
      </c>
      <c r="E2682" s="14" t="str">
        <f t="shared" ca="1" si="9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125.49315068493151</v>
      </c>
      <c r="E2683" s="14" t="str">
        <f t="shared" ca="1" si="9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125.49315068493151</v>
      </c>
      <c r="E2684" s="14" t="str">
        <f t="shared" ca="1" si="9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125.49315068493151</v>
      </c>
      <c r="E2685" s="14" t="str">
        <f t="shared" ca="1" si="9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125.49315068493151</v>
      </c>
      <c r="E2686" s="14" t="str">
        <f t="shared" ca="1" si="9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125.49315068493151</v>
      </c>
      <c r="E2687" s="14" t="str">
        <f t="shared" ca="1" si="9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125.49315068493151</v>
      </c>
      <c r="E2688" s="14" t="str">
        <f t="shared" ca="1" si="9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125.49315068493151</v>
      </c>
      <c r="E2689" s="14" t="str">
        <f t="shared" ca="1" si="9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125.49315068493151</v>
      </c>
      <c r="E2690" s="14" t="str">
        <f t="shared" ca="1" si="9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125.49315068493151</v>
      </c>
      <c r="E2691" s="14" t="str">
        <f t="shared" ca="1" si="9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125.49315068493151</v>
      </c>
      <c r="E2692" s="14" t="str">
        <f t="shared" ca="1" si="9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125.49315068493151</v>
      </c>
      <c r="E2693" s="14" t="str">
        <f t="shared" ca="1" si="9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125.49315068493151</v>
      </c>
      <c r="E2694" s="14" t="str">
        <f t="shared" ca="1" si="9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125.49315068493151</v>
      </c>
      <c r="E2695" s="14" t="str">
        <f t="shared" ca="1" si="9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125.49315068493151</v>
      </c>
      <c r="E2696" s="14" t="str">
        <f t="shared" ca="1" si="9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125.49315068493151</v>
      </c>
      <c r="E2697" s="14" t="str">
        <f t="shared" ca="1" si="9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125.49315068493151</v>
      </c>
      <c r="E2698" s="14" t="str">
        <f t="shared" ca="1" si="9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125.49315068493151</v>
      </c>
      <c r="E2699" s="14" t="str">
        <f t="shared" ca="1" si="9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125.49315068493151</v>
      </c>
      <c r="E2700" s="14" t="str">
        <f t="shared" ca="1" si="9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125.49315068493151</v>
      </c>
      <c r="E2701" s="14" t="str">
        <f t="shared" ca="1" si="9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125.49315068493151</v>
      </c>
      <c r="E2702" s="14" t="str">
        <f t="shared" ca="1" si="9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125.49315068493151</v>
      </c>
      <c r="E2703" s="14" t="str">
        <f t="shared" ca="1" si="9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125.49315068493151</v>
      </c>
      <c r="E2704" s="14" t="str">
        <f t="shared" ca="1" si="9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125.49315068493151</v>
      </c>
      <c r="E2705" s="14" t="str">
        <f t="shared" ca="1" si="9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125.49315068493151</v>
      </c>
      <c r="E2706" s="14" t="str">
        <f t="shared" ca="1" si="9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125.49315068493151</v>
      </c>
      <c r="E2707" s="14" t="str">
        <f t="shared" ca="1" si="9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125.49315068493151</v>
      </c>
      <c r="E2708" s="14" t="str">
        <f t="shared" ca="1" si="9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125.49315068493151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125.49315068493151</v>
      </c>
      <c r="E2710" s="14" t="str">
        <f t="shared" ca="1" si="91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125.49315068493151</v>
      </c>
      <c r="E2711" s="14" t="str">
        <f t="shared" ca="1" si="91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125.49315068493151</v>
      </c>
      <c r="E2712" s="14" t="str">
        <f t="shared" ca="1" si="91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125.49315068493151</v>
      </c>
      <c r="E2713" s="14" t="str">
        <f t="shared" ca="1" si="91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125.49315068493151</v>
      </c>
      <c r="E2714" s="14" t="str">
        <f t="shared" ca="1" si="91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125.49315068493151</v>
      </c>
      <c r="E2715" s="14" t="str">
        <f t="shared" ca="1" si="91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125.49315068493151</v>
      </c>
      <c r="E2716" s="14" t="str">
        <f t="shared" ca="1" si="91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125.49315068493151</v>
      </c>
      <c r="E2717" s="14" t="str">
        <f t="shared" ca="1" si="91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125.49315068493151</v>
      </c>
      <c r="E2718" s="14" t="str">
        <f t="shared" ca="1" si="91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125.49315068493151</v>
      </c>
      <c r="E2719" s="14" t="str">
        <f t="shared" ca="1" si="91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125.49315068493151</v>
      </c>
      <c r="E2720" s="14" t="str">
        <f t="shared" ca="1" si="91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125.49315068493151</v>
      </c>
      <c r="E2721" s="14" t="str">
        <f t="shared" ca="1" si="91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125.49315068493151</v>
      </c>
      <c r="E2722" s="14" t="str">
        <f t="shared" ca="1" si="91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125.49315068493151</v>
      </c>
      <c r="E2723" s="14" t="str">
        <f t="shared" ca="1" si="91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125.49315068493151</v>
      </c>
      <c r="E2724" s="14" t="str">
        <f t="shared" ca="1" si="91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125.49315068493151</v>
      </c>
      <c r="E2725" s="14" t="str">
        <f t="shared" ca="1" si="91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125.49315068493151</v>
      </c>
      <c r="E2726" s="14" t="str">
        <f t="shared" ca="1" si="91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125.49315068493151</v>
      </c>
      <c r="E2727" s="14" t="str">
        <f t="shared" ca="1" si="91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125.49315068493151</v>
      </c>
      <c r="E2728" s="14" t="str">
        <f t="shared" ca="1" si="91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125.49315068493151</v>
      </c>
      <c r="E2729" s="14" t="str">
        <f t="shared" ca="1" si="91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125.49315068493151</v>
      </c>
      <c r="E2730" s="14" t="str">
        <f t="shared" ca="1" si="91"/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125.49315068493151</v>
      </c>
      <c r="E2731" s="14" t="str">
        <f t="shared" ca="1" si="9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125.49315068493151</v>
      </c>
      <c r="E2732" s="14" t="str">
        <f t="shared" ca="1" si="9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125.49315068493151</v>
      </c>
      <c r="E2733" s="14" t="str">
        <f t="shared" ca="1" si="9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125.49315068493151</v>
      </c>
      <c r="E2734" s="14" t="str">
        <f t="shared" ca="1" si="9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125.49315068493151</v>
      </c>
      <c r="E2735" s="14" t="str">
        <f t="shared" ca="1" si="9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125.49315068493151</v>
      </c>
      <c r="E2736" s="14" t="str">
        <f t="shared" ca="1" si="9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125.49315068493151</v>
      </c>
      <c r="E2737" s="14" t="str">
        <f t="shared" ca="1" si="9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125.49315068493151</v>
      </c>
      <c r="E2738" s="14" t="str">
        <f t="shared" ca="1" si="9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125.49315068493151</v>
      </c>
      <c r="E2739" s="14" t="str">
        <f t="shared" ca="1" si="9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125.49315068493151</v>
      </c>
      <c r="E2740" s="14" t="str">
        <f t="shared" ca="1" si="9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125.49315068493151</v>
      </c>
      <c r="E2741" s="14" t="str">
        <f t="shared" ca="1" si="9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125.49315068493151</v>
      </c>
      <c r="E2742" s="14" t="str">
        <f t="shared" ca="1" si="9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125.49315068493151</v>
      </c>
      <c r="E2743" s="14" t="str">
        <f t="shared" ca="1" si="9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125.49315068493151</v>
      </c>
      <c r="E2744" s="14" t="str">
        <f t="shared" ca="1" si="9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125.49315068493151</v>
      </c>
      <c r="E2745" s="14" t="str">
        <f t="shared" ca="1" si="9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125.49315068493151</v>
      </c>
      <c r="E2746" s="14" t="str">
        <f t="shared" ca="1" si="9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125.49315068493151</v>
      </c>
      <c r="E2747" s="14" t="str">
        <f t="shared" ca="1" si="9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125.49315068493151</v>
      </c>
      <c r="E2748" s="14" t="str">
        <f t="shared" ca="1" si="9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125.49315068493151</v>
      </c>
      <c r="E2749" s="14" t="str">
        <f t="shared" ca="1" si="9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125.49315068493151</v>
      </c>
      <c r="E2750" s="14" t="str">
        <f t="shared" ca="1" si="9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125.49315068493151</v>
      </c>
      <c r="E2751" s="14" t="str">
        <f t="shared" ca="1" si="9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125.49315068493151</v>
      </c>
      <c r="E2752" s="14" t="str">
        <f t="shared" ca="1" si="9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125.49315068493151</v>
      </c>
      <c r="E2753" s="14" t="str">
        <f t="shared" ca="1" si="9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125.49315068493151</v>
      </c>
      <c r="E2754" s="14" t="str">
        <f t="shared" ca="1" si="9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125.49315068493151</v>
      </c>
      <c r="E2755" s="14" t="str">
        <f t="shared" ca="1" si="9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125.49315068493151</v>
      </c>
      <c r="E2756" s="14" t="str">
        <f t="shared" ca="1" si="9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125.49315068493151</v>
      </c>
      <c r="E2757" s="14" t="str">
        <f t="shared" ca="1" si="9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125.49315068493151</v>
      </c>
      <c r="E2758" s="14" t="str">
        <f t="shared" ca="1" si="9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125.49315068493151</v>
      </c>
      <c r="E2759" s="14" t="str">
        <f t="shared" ca="1" si="9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125.49315068493151</v>
      </c>
      <c r="E2760" s="14" t="str">
        <f t="shared" ca="1" si="9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125.49315068493151</v>
      </c>
      <c r="E2761" s="14" t="str">
        <f t="shared" ca="1" si="9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125.49315068493151</v>
      </c>
      <c r="E2762" s="14" t="str">
        <f t="shared" ca="1" si="9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125.49315068493151</v>
      </c>
      <c r="E2763" s="14" t="str">
        <f t="shared" ca="1" si="9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125.49315068493151</v>
      </c>
      <c r="E2764" s="14" t="str">
        <f t="shared" ca="1" si="9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125.49315068493151</v>
      </c>
      <c r="E2765" s="14" t="str">
        <f t="shared" ca="1" si="9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125.49315068493151</v>
      </c>
      <c r="E2766" s="14" t="str">
        <f t="shared" ca="1" si="9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125.49315068493151</v>
      </c>
      <c r="E2767" s="14" t="str">
        <f t="shared" ca="1" si="9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125.49315068493151</v>
      </c>
      <c r="E2768" s="14" t="str">
        <f t="shared" ca="1" si="9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125.49315068493151</v>
      </c>
      <c r="E2769" s="14" t="str">
        <f t="shared" ca="1" si="9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125.49315068493151</v>
      </c>
      <c r="E2770" s="14" t="str">
        <f t="shared" ca="1" si="9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125.49315068493151</v>
      </c>
      <c r="E2771" s="14" t="str">
        <f t="shared" ca="1" si="9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125.49315068493151</v>
      </c>
      <c r="E2772" s="14" t="str">
        <f t="shared" ca="1" si="9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125.49315068493151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125.49315068493151</v>
      </c>
      <c r="E2774" s="14" t="str">
        <f t="shared" ca="1" si="92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125.49315068493151</v>
      </c>
      <c r="E2775" s="14" t="str">
        <f t="shared" ca="1" si="92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125.49315068493151</v>
      </c>
      <c r="E2776" s="14" t="str">
        <f t="shared" ca="1" si="92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125.49315068493151</v>
      </c>
      <c r="E2777" s="14" t="str">
        <f t="shared" ca="1" si="92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125.49315068493151</v>
      </c>
      <c r="E2778" s="14" t="str">
        <f t="shared" ca="1" si="92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125.49315068493151</v>
      </c>
      <c r="E2779" s="14" t="str">
        <f t="shared" ca="1" si="92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125.49315068493151</v>
      </c>
      <c r="E2780" s="14" t="str">
        <f t="shared" ca="1" si="92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125.49315068493151</v>
      </c>
      <c r="E2781" s="14" t="str">
        <f t="shared" ca="1" si="92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125.49315068493151</v>
      </c>
      <c r="E2782" s="14" t="str">
        <f t="shared" ca="1" si="92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125.49315068493151</v>
      </c>
      <c r="E2783" s="14" t="str">
        <f t="shared" ca="1" si="92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125.49315068493151</v>
      </c>
      <c r="E2784" s="14" t="str">
        <f t="shared" ca="1" si="92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125.49315068493151</v>
      </c>
      <c r="E2785" s="14" t="str">
        <f t="shared" ca="1" si="92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125.49315068493151</v>
      </c>
      <c r="E2786" s="14" t="str">
        <f t="shared" ca="1" si="92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125.49315068493151</v>
      </c>
      <c r="E2787" s="14" t="str">
        <f t="shared" ca="1" si="92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125.49315068493151</v>
      </c>
      <c r="E2788" s="14" t="str">
        <f t="shared" ca="1" si="92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125.49315068493151</v>
      </c>
      <c r="E2789" s="14" t="str">
        <f t="shared" ca="1" si="92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125.49315068493151</v>
      </c>
      <c r="E2790" s="14" t="str">
        <f t="shared" ca="1" si="92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125.49315068493151</v>
      </c>
      <c r="E2791" s="14" t="str">
        <f t="shared" ca="1" si="92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125.49315068493151</v>
      </c>
      <c r="E2792" s="14" t="str">
        <f t="shared" ca="1" si="92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125.49315068493151</v>
      </c>
      <c r="E2793" s="14" t="str">
        <f t="shared" ca="1" si="92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125.49315068493151</v>
      </c>
      <c r="E2794" s="14" t="str">
        <f t="shared" ca="1" si="92"/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125.49315068493151</v>
      </c>
      <c r="E2795" s="14" t="str">
        <f t="shared" ca="1" si="9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125.49315068493151</v>
      </c>
      <c r="E2796" s="14" t="str">
        <f t="shared" ca="1" si="9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125.49315068493151</v>
      </c>
      <c r="E2797" s="14" t="str">
        <f t="shared" ca="1" si="9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125.49315068493151</v>
      </c>
      <c r="E2798" s="14" t="str">
        <f t="shared" ca="1" si="9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125.49315068493151</v>
      </c>
      <c r="E2799" s="14" t="str">
        <f t="shared" ca="1" si="9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125.49315068493151</v>
      </c>
      <c r="E2800" s="14" t="str">
        <f t="shared" ca="1" si="9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125.49315068493151</v>
      </c>
      <c r="E2801" s="14" t="str">
        <f t="shared" ca="1" si="9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125.49315068493151</v>
      </c>
      <c r="E2802" s="14" t="str">
        <f t="shared" ca="1" si="9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125.49315068493151</v>
      </c>
      <c r="E2803" s="14" t="str">
        <f t="shared" ca="1" si="9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125.49315068493151</v>
      </c>
      <c r="E2804" s="14" t="str">
        <f t="shared" ca="1" si="9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125.49315068493151</v>
      </c>
      <c r="E2805" s="14" t="str">
        <f t="shared" ca="1" si="9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125.49315068493151</v>
      </c>
      <c r="E2806" s="14" t="str">
        <f t="shared" ca="1" si="9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125.49315068493151</v>
      </c>
      <c r="E2807" s="14" t="str">
        <f t="shared" ca="1" si="9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125.49315068493151</v>
      </c>
      <c r="E2808" s="14" t="str">
        <f t="shared" ca="1" si="9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125.49315068493151</v>
      </c>
      <c r="E2809" s="14" t="str">
        <f t="shared" ca="1" si="9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125.49315068493151</v>
      </c>
      <c r="E2810" s="14" t="str">
        <f t="shared" ca="1" si="9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125.49315068493151</v>
      </c>
      <c r="E2811" s="14" t="str">
        <f t="shared" ca="1" si="9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125.49315068493151</v>
      </c>
      <c r="E2812" s="14" t="str">
        <f t="shared" ca="1" si="9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125.49315068493151</v>
      </c>
      <c r="E2813" s="14" t="str">
        <f t="shared" ca="1" si="9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125.49315068493151</v>
      </c>
      <c r="E2814" s="14" t="str">
        <f t="shared" ca="1" si="9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125.49315068493151</v>
      </c>
      <c r="E2815" s="14" t="str">
        <f t="shared" ca="1" si="9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125.49315068493151</v>
      </c>
      <c r="E2816" s="14" t="str">
        <f t="shared" ca="1" si="9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125.49315068493151</v>
      </c>
      <c r="E2817" s="14" t="str">
        <f t="shared" ca="1" si="9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125.49315068493151</v>
      </c>
      <c r="E2818" s="14" t="str">
        <f t="shared" ca="1" si="9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125.49315068493151</v>
      </c>
      <c r="E2819" s="14" t="str">
        <f t="shared" ca="1" si="9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125.49315068493151</v>
      </c>
      <c r="E2820" s="14" t="str">
        <f t="shared" ca="1" si="9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125.49315068493151</v>
      </c>
      <c r="E2821" s="14" t="str">
        <f t="shared" ca="1" si="9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125.49315068493151</v>
      </c>
      <c r="E2822" s="14" t="str">
        <f t="shared" ca="1" si="9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125.49315068493151</v>
      </c>
      <c r="E2823" s="14" t="str">
        <f t="shared" ca="1" si="9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125.49315068493151</v>
      </c>
      <c r="E2824" s="14" t="str">
        <f t="shared" ca="1" si="9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125.49315068493151</v>
      </c>
      <c r="E2825" s="14" t="str">
        <f t="shared" ca="1" si="9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125.49315068493151</v>
      </c>
      <c r="E2826" s="14" t="str">
        <f t="shared" ca="1" si="9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125.49315068493151</v>
      </c>
      <c r="E2827" s="14" t="str">
        <f t="shared" ca="1" si="9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125.49315068493151</v>
      </c>
      <c r="E2828" s="14" t="str">
        <f t="shared" ca="1" si="9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125.49315068493151</v>
      </c>
      <c r="E2829" s="14" t="str">
        <f t="shared" ca="1" si="9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125.49315068493151</v>
      </c>
      <c r="E2830" s="14" t="str">
        <f t="shared" ca="1" si="9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125.49315068493151</v>
      </c>
      <c r="E2831" s="14" t="str">
        <f t="shared" ca="1" si="9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125.49315068493151</v>
      </c>
      <c r="E2832" s="14" t="str">
        <f t="shared" ca="1" si="9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125.49315068493151</v>
      </c>
      <c r="E2833" s="14" t="str">
        <f t="shared" ca="1" si="9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125.49315068493151</v>
      </c>
      <c r="E2834" s="14" t="str">
        <f t="shared" ca="1" si="9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125.49315068493151</v>
      </c>
      <c r="E2835" s="14" t="str">
        <f t="shared" ca="1" si="9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125.49315068493151</v>
      </c>
      <c r="E2836" s="14" t="str">
        <f t="shared" ca="1" si="9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125.49315068493151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125.49315068493151</v>
      </c>
      <c r="E2838" s="14" t="str">
        <f t="shared" ca="1" si="93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125.49315068493151</v>
      </c>
      <c r="E2839" s="14" t="str">
        <f t="shared" ca="1" si="93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125.49315068493151</v>
      </c>
      <c r="E2840" s="14" t="str">
        <f t="shared" ca="1" si="93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125.49315068493151</v>
      </c>
      <c r="E2841" s="14" t="str">
        <f t="shared" ca="1" si="93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125.49315068493151</v>
      </c>
      <c r="E2842" s="14" t="str">
        <f t="shared" ca="1" si="93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125.49315068493151</v>
      </c>
      <c r="E2843" s="14" t="str">
        <f t="shared" ca="1" si="93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125.49315068493151</v>
      </c>
      <c r="E2844" s="14" t="str">
        <f t="shared" ca="1" si="93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125.49315068493151</v>
      </c>
      <c r="E2845" s="14" t="str">
        <f t="shared" ca="1" si="93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125.49315068493151</v>
      </c>
      <c r="E2846" s="14" t="str">
        <f t="shared" ca="1" si="93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125.49315068493151</v>
      </c>
      <c r="E2847" s="14" t="str">
        <f t="shared" ca="1" si="93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125.49315068493151</v>
      </c>
      <c r="E2848" s="14" t="str">
        <f t="shared" ca="1" si="93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125.49315068493151</v>
      </c>
      <c r="E2849" s="14" t="str">
        <f t="shared" ca="1" si="93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125.49315068493151</v>
      </c>
      <c r="E2850" s="14" t="str">
        <f t="shared" ca="1" si="93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125.49315068493151</v>
      </c>
      <c r="E2851" s="14" t="str">
        <f t="shared" ca="1" si="93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125.49315068493151</v>
      </c>
      <c r="E2852" s="14" t="str">
        <f t="shared" ca="1" si="93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125.49315068493151</v>
      </c>
      <c r="E2853" s="14" t="str">
        <f t="shared" ca="1" si="93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125.49315068493151</v>
      </c>
      <c r="E2854" s="14" t="str">
        <f t="shared" ca="1" si="93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125.49315068493151</v>
      </c>
      <c r="E2855" s="14" t="str">
        <f t="shared" ca="1" si="93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125.49315068493151</v>
      </c>
      <c r="E2856" s="14" t="str">
        <f t="shared" ca="1" si="93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125.49315068493151</v>
      </c>
      <c r="E2857" s="14" t="str">
        <f t="shared" ca="1" si="93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125.49315068493151</v>
      </c>
      <c r="E2858" s="14" t="str">
        <f t="shared" ca="1" si="93"/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125.49315068493151</v>
      </c>
      <c r="E2859" s="14" t="str">
        <f t="shared" ca="1" si="9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125.49315068493151</v>
      </c>
      <c r="E2860" s="14" t="str">
        <f t="shared" ca="1" si="9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125.49315068493151</v>
      </c>
      <c r="E2861" s="14" t="str">
        <f t="shared" ca="1" si="9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125.49315068493151</v>
      </c>
      <c r="E2862" s="14" t="str">
        <f t="shared" ca="1" si="9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125.49315068493151</v>
      </c>
      <c r="E2863" s="14" t="str">
        <f t="shared" ca="1" si="9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125.49315068493151</v>
      </c>
      <c r="E2864" s="14" t="str">
        <f t="shared" ca="1" si="9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125.49315068493151</v>
      </c>
      <c r="E2865" s="14" t="str">
        <f t="shared" ca="1" si="9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125.49315068493151</v>
      </c>
      <c r="E2866" s="14" t="str">
        <f t="shared" ca="1" si="9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125.49315068493151</v>
      </c>
      <c r="E2867" s="14" t="str">
        <f t="shared" ca="1" si="9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125.49315068493151</v>
      </c>
      <c r="E2868" s="14" t="str">
        <f t="shared" ca="1" si="9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125.49315068493151</v>
      </c>
      <c r="E2869" s="14" t="str">
        <f t="shared" ca="1" si="9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125.49315068493151</v>
      </c>
      <c r="E2870" s="14" t="str">
        <f t="shared" ca="1" si="9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125.49315068493151</v>
      </c>
      <c r="E2871" s="14" t="str">
        <f t="shared" ca="1" si="9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125.49315068493151</v>
      </c>
      <c r="E2872" s="14" t="str">
        <f t="shared" ca="1" si="9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125.49315068493151</v>
      </c>
      <c r="E2873" s="14" t="str">
        <f t="shared" ca="1" si="9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125.49315068493151</v>
      </c>
      <c r="E2874" s="14" t="str">
        <f t="shared" ca="1" si="9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125.49315068493151</v>
      </c>
      <c r="E2875" s="14" t="str">
        <f t="shared" ca="1" si="9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125.49315068493151</v>
      </c>
      <c r="E2876" s="14" t="str">
        <f t="shared" ca="1" si="9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125.49315068493151</v>
      </c>
      <c r="E2877" s="14" t="str">
        <f t="shared" ca="1" si="9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125.49315068493151</v>
      </c>
      <c r="E2878" s="14" t="str">
        <f t="shared" ca="1" si="9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125.49315068493151</v>
      </c>
      <c r="E2879" s="14" t="str">
        <f t="shared" ca="1" si="9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125.49315068493151</v>
      </c>
      <c r="E2880" s="14" t="str">
        <f t="shared" ca="1" si="9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125.49315068493151</v>
      </c>
      <c r="E2881" s="14" t="str">
        <f t="shared" ca="1" si="9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125.49315068493151</v>
      </c>
      <c r="E2882" s="14" t="str">
        <f t="shared" ca="1" si="9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125.49315068493151</v>
      </c>
      <c r="E2883" s="14" t="str">
        <f t="shared" ca="1" si="9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125.49315068493151</v>
      </c>
      <c r="E2884" s="14" t="str">
        <f t="shared" ca="1" si="9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125.49315068493151</v>
      </c>
      <c r="E2885" s="14" t="str">
        <f t="shared" ca="1" si="9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125.49315068493151</v>
      </c>
      <c r="E2886" s="14" t="str">
        <f t="shared" ca="1" si="9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125.49315068493151</v>
      </c>
      <c r="E2887" s="14" t="str">
        <f t="shared" ca="1" si="9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125.49315068493151</v>
      </c>
      <c r="E2888" s="14" t="str">
        <f t="shared" ca="1" si="9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125.49315068493151</v>
      </c>
      <c r="E2889" s="14" t="str">
        <f t="shared" ca="1" si="9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125.49315068493151</v>
      </c>
      <c r="E2890" s="14" t="str">
        <f t="shared" ca="1" si="9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125.49315068493151</v>
      </c>
      <c r="E2891" s="14" t="str">
        <f t="shared" ca="1" si="9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125.49315068493151</v>
      </c>
      <c r="E2892" s="14" t="str">
        <f t="shared" ca="1" si="9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125.49315068493151</v>
      </c>
      <c r="E2893" s="14" t="str">
        <f t="shared" ca="1" si="9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125.49315068493151</v>
      </c>
      <c r="E2894" s="14" t="str">
        <f t="shared" ca="1" si="9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125.49315068493151</v>
      </c>
      <c r="E2895" s="14" t="str">
        <f t="shared" ca="1" si="9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125.49315068493151</v>
      </c>
      <c r="E2896" s="14" t="str">
        <f t="shared" ca="1" si="9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125.49315068493151</v>
      </c>
      <c r="E2897" s="14" t="str">
        <f t="shared" ca="1" si="9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125.49315068493151</v>
      </c>
      <c r="E2898" s="14" t="str">
        <f t="shared" ca="1" si="9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125.49315068493151</v>
      </c>
      <c r="E2899" s="14" t="str">
        <f t="shared" ca="1" si="9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125.49315068493151</v>
      </c>
      <c r="E2900" s="14" t="str">
        <f t="shared" ca="1" si="9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125.49315068493151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125.49315068493151</v>
      </c>
      <c r="E2902" s="14" t="str">
        <f t="shared" ca="1" si="94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125.49315068493151</v>
      </c>
      <c r="E2903" s="14" t="str">
        <f t="shared" ca="1" si="94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125.49315068493151</v>
      </c>
      <c r="E2904" s="14" t="str">
        <f t="shared" ca="1" si="94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125.49315068493151</v>
      </c>
      <c r="E2905" s="14" t="str">
        <f t="shared" ca="1" si="94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125.49315068493151</v>
      </c>
      <c r="E2906" s="14" t="str">
        <f t="shared" ca="1" si="94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125.49315068493151</v>
      </c>
      <c r="E2907" s="14" t="str">
        <f t="shared" ca="1" si="94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125.49315068493151</v>
      </c>
      <c r="E2908" s="14" t="str">
        <f t="shared" ca="1" si="94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125.49315068493151</v>
      </c>
      <c r="E2909" s="14" t="str">
        <f t="shared" ca="1" si="94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125.49315068493151</v>
      </c>
      <c r="E2910" s="14" t="str">
        <f t="shared" ca="1" si="94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125.49315068493151</v>
      </c>
      <c r="E2911" s="14" t="str">
        <f t="shared" ca="1" si="94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125.49315068493151</v>
      </c>
      <c r="E2912" s="14" t="str">
        <f t="shared" ca="1" si="94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125.49315068493151</v>
      </c>
      <c r="E2913" s="14" t="str">
        <f t="shared" ca="1" si="94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125.49315068493151</v>
      </c>
      <c r="E2914" s="14" t="str">
        <f t="shared" ca="1" si="94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125.49315068493151</v>
      </c>
      <c r="E2915" s="14" t="str">
        <f t="shared" ca="1" si="94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125.49315068493151</v>
      </c>
      <c r="E2916" s="14" t="str">
        <f t="shared" ca="1" si="94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125.49315068493151</v>
      </c>
      <c r="E2917" s="14" t="str">
        <f t="shared" ca="1" si="94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125.49315068493151</v>
      </c>
      <c r="E2918" s="14" t="str">
        <f t="shared" ca="1" si="94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125.49315068493151</v>
      </c>
      <c r="E2919" s="14" t="str">
        <f t="shared" ca="1" si="94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125.49315068493151</v>
      </c>
      <c r="E2920" s="14" t="str">
        <f t="shared" ca="1" si="94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125.49315068493151</v>
      </c>
      <c r="E2921" s="14" t="str">
        <f t="shared" ca="1" si="94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125.49315068493151</v>
      </c>
      <c r="E2922" s="14" t="str">
        <f t="shared" ca="1" si="94"/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125.49315068493151</v>
      </c>
      <c r="E2923" s="14" t="str">
        <f t="shared" ca="1" si="9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125.49315068493151</v>
      </c>
      <c r="E2924" s="14" t="str">
        <f t="shared" ca="1" si="9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125.49315068493151</v>
      </c>
      <c r="E2925" s="14" t="str">
        <f t="shared" ca="1" si="9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125.49315068493151</v>
      </c>
      <c r="E2926" s="14" t="str">
        <f t="shared" ca="1" si="9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125.49315068493151</v>
      </c>
      <c r="E2927" s="14" t="str">
        <f t="shared" ca="1" si="9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125.49315068493151</v>
      </c>
      <c r="E2928" s="14" t="str">
        <f t="shared" ca="1" si="9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125.49315068493151</v>
      </c>
      <c r="E2929" s="14" t="str">
        <f t="shared" ca="1" si="9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125.49315068493151</v>
      </c>
      <c r="E2930" s="14" t="str">
        <f t="shared" ca="1" si="9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125.49315068493151</v>
      </c>
      <c r="E2931" s="14" t="str">
        <f t="shared" ca="1" si="9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125.49315068493151</v>
      </c>
      <c r="E2932" s="14" t="str">
        <f t="shared" ca="1" si="9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125.49315068493151</v>
      </c>
      <c r="E2933" s="14" t="str">
        <f t="shared" ca="1" si="9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125.49315068493151</v>
      </c>
      <c r="E2934" s="14" t="str">
        <f t="shared" ca="1" si="9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125.49315068493151</v>
      </c>
      <c r="E2935" s="14" t="str">
        <f t="shared" ca="1" si="9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125.49315068493151</v>
      </c>
      <c r="E2936" s="14" t="str">
        <f t="shared" ca="1" si="9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125.49315068493151</v>
      </c>
      <c r="E2937" s="14" t="str">
        <f t="shared" ca="1" si="9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125.49315068493151</v>
      </c>
      <c r="E2938" s="14" t="str">
        <f t="shared" ca="1" si="9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125.49315068493151</v>
      </c>
      <c r="E2939" s="14" t="str">
        <f t="shared" ca="1" si="9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125.49315068493151</v>
      </c>
      <c r="E2940" s="14" t="str">
        <f t="shared" ca="1" si="9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125.49315068493151</v>
      </c>
      <c r="E2941" s="14" t="str">
        <f t="shared" ca="1" si="9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125.49315068493151</v>
      </c>
      <c r="E2942" s="14" t="str">
        <f t="shared" ca="1" si="9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125.49315068493151</v>
      </c>
      <c r="E2943" s="14" t="str">
        <f t="shared" ca="1" si="9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125.49315068493151</v>
      </c>
      <c r="E2944" s="14" t="str">
        <f t="shared" ca="1" si="9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125.49315068493151</v>
      </c>
      <c r="E2945" s="14" t="str">
        <f t="shared" ca="1" si="9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125.49315068493151</v>
      </c>
      <c r="E2946" s="14" t="str">
        <f t="shared" ca="1" si="9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125.49315068493151</v>
      </c>
      <c r="E2947" s="14" t="str">
        <f t="shared" ca="1" si="9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125.49315068493151</v>
      </c>
      <c r="E2948" s="14" t="str">
        <f t="shared" ca="1" si="9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125.49315068493151</v>
      </c>
      <c r="E2949" s="14" t="str">
        <f t="shared" ca="1" si="9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125.49315068493151</v>
      </c>
      <c r="E2950" s="14" t="str">
        <f t="shared" ca="1" si="9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125.49315068493151</v>
      </c>
      <c r="E2951" s="14" t="str">
        <f t="shared" ca="1" si="9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125.49315068493151</v>
      </c>
      <c r="E2952" s="14" t="str">
        <f t="shared" ca="1" si="9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125.49315068493151</v>
      </c>
      <c r="E2953" s="14" t="str">
        <f t="shared" ca="1" si="9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125.49315068493151</v>
      </c>
      <c r="E2954" s="14" t="str">
        <f t="shared" ca="1" si="9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125.49315068493151</v>
      </c>
      <c r="E2955" s="14" t="str">
        <f t="shared" ca="1" si="9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125.49315068493151</v>
      </c>
      <c r="E2956" s="14" t="str">
        <f t="shared" ca="1" si="9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125.49315068493151</v>
      </c>
      <c r="E2957" s="14" t="str">
        <f t="shared" ca="1" si="9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125.49315068493151</v>
      </c>
      <c r="E2958" s="14" t="str">
        <f t="shared" ca="1" si="9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125.49315068493151</v>
      </c>
      <c r="E2959" s="14" t="str">
        <f t="shared" ca="1" si="9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125.49315068493151</v>
      </c>
      <c r="E2960" s="14" t="str">
        <f t="shared" ca="1" si="9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125.49315068493151</v>
      </c>
      <c r="E2961" s="14" t="str">
        <f t="shared" ca="1" si="9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125.49315068493151</v>
      </c>
      <c r="E2962" s="14" t="str">
        <f t="shared" ca="1" si="9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125.49315068493151</v>
      </c>
      <c r="E2963" s="14" t="str">
        <f t="shared" ca="1" si="9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125.49315068493151</v>
      </c>
      <c r="E2964" s="14" t="str">
        <f t="shared" ca="1" si="9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125.49315068493151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125.49315068493151</v>
      </c>
      <c r="E2966" s="14" t="str">
        <f t="shared" ca="1" si="95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125.49315068493151</v>
      </c>
      <c r="E2967" s="14" t="str">
        <f t="shared" ca="1" si="95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125.49315068493151</v>
      </c>
      <c r="E2968" s="14" t="str">
        <f t="shared" ca="1" si="95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125.49315068493151</v>
      </c>
      <c r="E2969" s="14" t="str">
        <f t="shared" ca="1" si="95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125.49315068493151</v>
      </c>
      <c r="E2970" s="14" t="str">
        <f t="shared" ca="1" si="95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125.49315068493151</v>
      </c>
      <c r="E2971" s="14" t="str">
        <f t="shared" ca="1" si="95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125.49315068493151</v>
      </c>
      <c r="E2972" s="14" t="str">
        <f t="shared" ca="1" si="95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125.49315068493151</v>
      </c>
      <c r="E2973" s="14" t="str">
        <f t="shared" ca="1" si="95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125.49315068493151</v>
      </c>
      <c r="E2974" s="14" t="str">
        <f t="shared" ca="1" si="95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125.49315068493151</v>
      </c>
      <c r="E2975" s="14" t="str">
        <f t="shared" ca="1" si="95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125.49315068493151</v>
      </c>
      <c r="E2976" s="14" t="str">
        <f t="shared" ca="1" si="95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125.49315068493151</v>
      </c>
      <c r="E2977" s="14" t="str">
        <f t="shared" ca="1" si="95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125.49315068493151</v>
      </c>
      <c r="E2978" s="14" t="str">
        <f t="shared" ca="1" si="95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125.49315068493151</v>
      </c>
      <c r="E2979" s="14" t="str">
        <f t="shared" ca="1" si="95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125.49315068493151</v>
      </c>
      <c r="E2980" s="14" t="str">
        <f t="shared" ca="1" si="95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125.49315068493151</v>
      </c>
      <c r="E2981" s="14" t="str">
        <f t="shared" ca="1" si="95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125.49315068493151</v>
      </c>
      <c r="E2982" s="14" t="str">
        <f t="shared" ca="1" si="95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125.49315068493151</v>
      </c>
      <c r="E2983" s="14" t="str">
        <f t="shared" ca="1" si="95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125.49315068493151</v>
      </c>
      <c r="E2984" s="14" t="str">
        <f t="shared" ca="1" si="95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125.49315068493151</v>
      </c>
      <c r="E2985" s="14" t="str">
        <f t="shared" ca="1" si="95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125.49315068493151</v>
      </c>
      <c r="E2986" s="14" t="str">
        <f t="shared" ca="1" si="95"/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125.49315068493151</v>
      </c>
      <c r="E2987" s="14" t="str">
        <f t="shared" ca="1" si="9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125.49315068493151</v>
      </c>
      <c r="E2988" s="14" t="str">
        <f t="shared" ca="1" si="9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125.49315068493151</v>
      </c>
      <c r="E2989" s="14" t="str">
        <f t="shared" ca="1" si="9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125.49315068493151</v>
      </c>
      <c r="E2990" s="14" t="str">
        <f t="shared" ca="1" si="9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125.49315068493151</v>
      </c>
      <c r="E2991" s="14" t="str">
        <f t="shared" ca="1" si="9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125.49315068493151</v>
      </c>
      <c r="E2992" s="14" t="str">
        <f t="shared" ca="1" si="9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125.49315068493151</v>
      </c>
      <c r="E2993" s="14" t="str">
        <f t="shared" ca="1" si="9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125.49315068493151</v>
      </c>
      <c r="E2994" s="14" t="str">
        <f t="shared" ca="1" si="9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125.49315068493151</v>
      </c>
      <c r="E2995" s="14" t="str">
        <f t="shared" ca="1" si="9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125.49315068493151</v>
      </c>
      <c r="E2996" s="14" t="str">
        <f t="shared" ca="1" si="9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125.49315068493151</v>
      </c>
      <c r="E2997" s="14" t="str">
        <f t="shared" ca="1" si="9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125.49315068493151</v>
      </c>
      <c r="E2998" s="14" t="str">
        <f t="shared" ca="1" si="9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125.49315068493151</v>
      </c>
      <c r="E2999" s="14" t="str">
        <f t="shared" ca="1" si="9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125.49315068493151</v>
      </c>
      <c r="E3000" s="14" t="str">
        <f t="shared" ca="1" si="9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125.49315068493151</v>
      </c>
      <c r="E3001" s="14" t="str">
        <f t="shared" ca="1" si="9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125.49315068493151</v>
      </c>
      <c r="E3002" s="14" t="str">
        <f t="shared" ca="1" si="9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125.49315068493151</v>
      </c>
      <c r="E3003" s="14" t="str">
        <f t="shared" ca="1" si="9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125.49315068493151</v>
      </c>
      <c r="E3004" s="14" t="str">
        <f t="shared" ca="1" si="9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125.49315068493151</v>
      </c>
      <c r="E3005" s="14" t="str">
        <f t="shared" ca="1" si="9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125.49315068493151</v>
      </c>
      <c r="E3006" s="14" t="str">
        <f t="shared" ca="1" si="9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125.49315068493151</v>
      </c>
      <c r="E3007" s="14" t="str">
        <f t="shared" ca="1" si="9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125.49315068493151</v>
      </c>
      <c r="E3008" s="14" t="str">
        <f t="shared" ca="1" si="9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125.49315068493151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125.49315068493151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125.49315068493151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125.49315068493151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125.49315068493151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125.49315068493151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125.49315068493151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125.49315068493151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125.49315068493151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125.49315068493151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125.49315068493151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125.49315068493151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125.49315068493151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125.49315068493151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125.49315068493151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125.49315068493151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125.49315068493151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125.49315068493151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125.49315068493151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125.49315068493151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125.49315068493151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125.49315068493151</v>
      </c>
      <c r="E3030" s="14" t="str">
        <f t="shared" ca="1" si="96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125.49315068493151</v>
      </c>
      <c r="E3031" s="14" t="str">
        <f t="shared" ca="1" si="96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125.49315068493151</v>
      </c>
      <c r="E3032" s="14" t="str">
        <f t="shared" ca="1" si="96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125.49315068493151</v>
      </c>
      <c r="E3033" s="14" t="str">
        <f t="shared" ca="1" si="96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125.49315068493151</v>
      </c>
      <c r="E3034" s="14" t="str">
        <f t="shared" ca="1" si="96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125.49315068493151</v>
      </c>
      <c r="E3035" s="14" t="str">
        <f t="shared" ca="1" si="96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125.49315068493151</v>
      </c>
      <c r="E3036" s="14" t="str">
        <f t="shared" ca="1" si="96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125.49315068493151</v>
      </c>
      <c r="E3037" s="14" t="str">
        <f t="shared" ca="1" si="96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125.49315068493151</v>
      </c>
      <c r="E3038" s="14" t="str">
        <f t="shared" ca="1" si="96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125.49315068493151</v>
      </c>
      <c r="E3039" s="14" t="str">
        <f t="shared" ca="1" si="96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125.49315068493151</v>
      </c>
      <c r="E3040" s="14" t="str">
        <f t="shared" ca="1" si="96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125.49315068493151</v>
      </c>
      <c r="E3041" s="14" t="str">
        <f t="shared" ca="1" si="96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125.49315068493151</v>
      </c>
      <c r="E3042" s="14" t="str">
        <f t="shared" ca="1" si="96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125.49315068493151</v>
      </c>
      <c r="E3043" s="14" t="str">
        <f t="shared" ca="1" si="96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125.49315068493151</v>
      </c>
      <c r="E3044" s="14" t="str">
        <f t="shared" ca="1" si="96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125.49315068493151</v>
      </c>
      <c r="E3045" s="14" t="str">
        <f t="shared" ca="1" si="96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125.49315068493151</v>
      </c>
      <c r="E3046" s="14" t="str">
        <f t="shared" ca="1" si="96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125.49315068493151</v>
      </c>
      <c r="E3047" s="14" t="str">
        <f t="shared" ca="1" si="96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125.49315068493151</v>
      </c>
      <c r="E3048" s="14" t="str">
        <f t="shared" ca="1" si="96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125.49315068493151</v>
      </c>
      <c r="E3049" s="14" t="str">
        <f t="shared" ca="1" si="96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125.49315068493151</v>
      </c>
      <c r="E3050" s="14" t="str">
        <f t="shared" ca="1" si="96"/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125.49315068493151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125.49315068493151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125.49315068493151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125.49315068493151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125.49315068493151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125.49315068493151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125.49315068493151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125.49315068493151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125.49315068493151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125.49315068493151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125.49315068493151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125.49315068493151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125.49315068493151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125.49315068493151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125.49315068493151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125.49315068493151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125.49315068493151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125.49315068493151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125.49315068493151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125.49315068493151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125.49315068493151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125.49315068493151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125.49315068493151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125.49315068493151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125.49315068493151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125.49315068493151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125.49315068493151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125.49315068493151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125.49315068493151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125.49315068493151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125.49315068493151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125.49315068493151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125.49315068493151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125.49315068493151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125.49315068493151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125.49315068493151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125.49315068493151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125.49315068493151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125.49315068493151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125.49315068493151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125.49315068493151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125.49315068493151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125.49315068493151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125.49315068493151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125.49315068493151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125.49315068493151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125.49315068493151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125.49315068493151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125.49315068493151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125.49315068493151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125.49315068493151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125.49315068493151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125.49315068493151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125.49315068493151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125.49315068493151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125.49315068493151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125.49315068493151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125.49315068493151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125.49315068493151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125.49315068493151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125.49315068493151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125.49315068493151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125.49315068493151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125.49315068493151</v>
      </c>
      <c r="E3114" s="14" t="str">
        <f t="shared" ca="1" si="97"/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125.49315068493151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125.49315068493151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125.49315068493151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125.49315068493151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125.49315068493151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125.49315068493151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125.49315068493151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125.49315068493151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125.49315068493151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125.49315068493151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125.49315068493151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125.49315068493151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125.49315068493151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125.49315068493151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125.49315068493151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125.49315068493151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125.49315068493151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125.49315068493151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125.49315068493151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125.49315068493151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125.49315068493151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125.49315068493151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125.49315068493151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125.49315068493151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125.49315068493151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125.49315068493151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125.49315068493151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125.49315068493151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125.49315068493151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125.49315068493151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125.49315068493151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125.49315068493151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125.49315068493151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125.49315068493151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125.49315068493151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125.49315068493151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125.49315068493151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125.49315068493151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125.49315068493151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125.49315068493151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125.49315068493151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125.49315068493151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125.49315068493151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125.49315068493151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125.49315068493151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125.49315068493151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125.49315068493151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125.49315068493151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125.49315068493151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125.49315068493151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125.49315068493151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125.49315068493151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125.49315068493151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125.49315068493151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125.49315068493151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125.49315068493151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125.49315068493151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125.49315068493151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125.49315068493151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125.49315068493151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125.49315068493151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125.49315068493151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125.49315068493151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125.49315068493151</v>
      </c>
      <c r="E3178" s="14" t="str">
        <f t="shared" ca="1" si="98"/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125.49315068493151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125.49315068493151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125.49315068493151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125.49315068493151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125.49315068493151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125.49315068493151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125.49315068493151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125.49315068493151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125.49315068493151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125.49315068493151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125.49315068493151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125.49315068493151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125.49315068493151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125.49315068493151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125.49315068493151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125.49315068493151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125.49315068493151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125.49315068493151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125.49315068493151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125.49315068493151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125.49315068493151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125.49315068493151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125.49315068493151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125.49315068493151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125.49315068493151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125.49315068493151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125.49315068493151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125.49315068493151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125.49315068493151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125.49315068493151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125.49315068493151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125.49315068493151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125.49315068493151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125.49315068493151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125.49315068493151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125.49315068493151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125.49315068493151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125.49315068493151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125.49315068493151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125.49315068493151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125.49315068493151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125.49315068493151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125.49315068493151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125.49315068493151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125.49315068493151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125.49315068493151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125.49315068493151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125.49315068493151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125.49315068493151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125.49315068493151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125.49315068493151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125.49315068493151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125.49315068493151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125.49315068493151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125.49315068493151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125.49315068493151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125.49315068493151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125.49315068493151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125.49315068493151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125.49315068493151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125.49315068493151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125.49315068493151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125.49315068493151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125.49315068493151</v>
      </c>
      <c r="E3242" s="14" t="str">
        <f t="shared" ca="1" si="99"/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125.49315068493151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125.49315068493151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125.49315068493151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125.49315068493151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125.49315068493151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125.49315068493151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125.49315068493151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125.49315068493151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125.49315068493151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125.49315068493151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125.49315068493151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125.49315068493151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125.49315068493151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125.49315068493151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125.49315068493151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125.49315068493151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125.49315068493151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125.49315068493151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125.49315068493151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125.49315068493151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125.49315068493151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125.49315068493151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125.49315068493151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125.49315068493151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125.49315068493151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125.49315068493151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125.49315068493151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125.49315068493151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125.49315068493151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125.49315068493151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125.49315068493151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125.49315068493151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125.49315068493151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125.49315068493151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125.49315068493151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125.49315068493151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125.49315068493151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125.49315068493151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125.49315068493151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125.49315068493151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125.49315068493151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125.49315068493151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125.49315068493151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125.49315068493151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125.49315068493151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125.49315068493151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125.49315068493151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125.49315068493151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125.49315068493151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125.49315068493151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125.49315068493151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125.49315068493151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125.49315068493151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125.49315068493151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125.49315068493151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125.49315068493151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125.49315068493151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125.49315068493151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125.49315068493151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125.49315068493151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125.49315068493151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125.49315068493151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125.49315068493151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125.49315068493151</v>
      </c>
      <c r="E3306" s="14" t="str">
        <f t="shared" ca="1" si="100"/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125.49315068493151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125.49315068493151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125.49315068493151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125.49315068493151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125.49315068493151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125.49315068493151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125.49315068493151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125.49315068493151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125.49315068493151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125.49315068493151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125.49315068493151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125.49315068493151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125.49315068493151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125.49315068493151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125.49315068493151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125.49315068493151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125.49315068493151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125.49315068493151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125.49315068493151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125.49315068493151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125.49315068493151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125.49315068493151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125.49315068493151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125.49315068493151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125.49315068493151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125.49315068493151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125.49315068493151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125.49315068493151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125.49315068493151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125.49315068493151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125.49315068493151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125.49315068493151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125.49315068493151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125.49315068493151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125.49315068493151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125.49315068493151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125.49315068493151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125.49315068493151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125.49315068493151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125.49315068493151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125.49315068493151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125.49315068493151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125.49315068493151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125.49315068493151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125.49315068493151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125.49315068493151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125.49315068493151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125.49315068493151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125.49315068493151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125.49315068493151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125.49315068493151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125.49315068493151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125.49315068493151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125.49315068493151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125.49315068493151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125.49315068493151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125.49315068493151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125.49315068493151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125.49315068493151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125.49315068493151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125.49315068493151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125.49315068493151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125.49315068493151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125.49315068493151</v>
      </c>
      <c r="E3370" s="14" t="str">
        <f t="shared" ca="1" si="101"/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125.49315068493151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125.49315068493151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125.49315068493151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125.49315068493151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125.49315068493151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125.49315068493151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125.49315068493151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125.49315068493151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125.49315068493151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125.49315068493151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125.49315068493151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125.49315068493151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125.49315068493151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125.49315068493151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125.49315068493151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125.49315068493151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125.49315068493151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125.49315068493151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125.49315068493151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125.49315068493151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125.49315068493151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125.49315068493151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125.49315068493151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125.49315068493151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125.49315068493151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125.49315068493151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125.49315068493151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125.49315068493151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125.49315068493151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125.49315068493151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125.49315068493151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125.49315068493151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125.49315068493151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125.49315068493151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125.49315068493151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125.49315068493151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125.49315068493151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125.49315068493151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125.49315068493151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125.49315068493151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125.49315068493151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125.49315068493151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125.49315068493151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125.49315068493151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125.49315068493151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125.49315068493151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125.49315068493151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125.49315068493151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125.49315068493151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125.49315068493151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125.49315068493151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125.49315068493151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125.49315068493151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125.49315068493151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125.49315068493151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125.49315068493151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125.49315068493151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125.49315068493151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125.49315068493151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125.49315068493151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125.49315068493151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125.49315068493151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125.49315068493151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125.49315068493151</v>
      </c>
      <c r="E3434" s="14" t="str">
        <f t="shared" ca="1" si="102"/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125.49315068493151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125.49315068493151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125.49315068493151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125.49315068493151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125.49315068493151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125.49315068493151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125.49315068493151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125.49315068493151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125.49315068493151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125.49315068493151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125.49315068493151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125.49315068493151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125.49315068493151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125.49315068493151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125.49315068493151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125.49315068493151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125.49315068493151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125.49315068493151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125.49315068493151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125.49315068493151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125.49315068493151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125.49315068493151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125.49315068493151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125.49315068493151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125.49315068493151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125.49315068493151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125.49315068493151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125.49315068493151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125.49315068493151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125.49315068493151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125.49315068493151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125.49315068493151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125.49315068493151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125.49315068493151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125.49315068493151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125.49315068493151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125.49315068493151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125.49315068493151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125.49315068493151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125.49315068493151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125.49315068493151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125.49315068493151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125.49315068493151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125.49315068493151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125.49315068493151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125.49315068493151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125.49315068493151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125.49315068493151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125.49315068493151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125.49315068493151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125.49315068493151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125.49315068493151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125.49315068493151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125.49315068493151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125.49315068493151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125.49315068493151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125.49315068493151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125.49315068493151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125.49315068493151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125.49315068493151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125.49315068493151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125.49315068493151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125.49315068493151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125.49315068493151</v>
      </c>
      <c r="E3498" s="14" t="str">
        <f t="shared" ca="1" si="103"/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125.49315068493151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125.49315068493151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125.49315068493151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125.49315068493151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125.49315068493151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125.49315068493151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125.49315068493151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125.49315068493151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125.49315068493151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125.49315068493151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125.49315068493151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125.49315068493151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125.49315068493151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125.49315068493151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125.49315068493151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125.49315068493151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125.49315068493151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125.49315068493151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125.49315068493151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125.49315068493151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125.49315068493151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125.49315068493151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125.49315068493151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125.49315068493151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125.49315068493151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125.49315068493151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125.49315068493151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125.49315068493151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125.49315068493151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125.49315068493151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125.49315068493151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125.49315068493151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125.49315068493151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125.49315068493151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125.49315068493151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125.49315068493151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125.49315068493151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125.49315068493151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125.49315068493151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125.49315068493151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125.49315068493151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125.49315068493151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125.49315068493151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125.49315068493151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125.49315068493151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125.49315068493151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125.49315068493151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125.49315068493151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125.49315068493151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125.49315068493151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125.49315068493151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125.49315068493151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125.49315068493151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125.49315068493151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125.49315068493151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125.49315068493151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125.49315068493151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125.49315068493151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125.49315068493151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125.49315068493151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125.49315068493151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125.49315068493151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125.49315068493151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125.49315068493151</v>
      </c>
      <c r="E3562" s="14" t="str">
        <f t="shared" ca="1" si="104"/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125.49315068493151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125.49315068493151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125.49315068493151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125.49315068493151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125.49315068493151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125.49315068493151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125.49315068493151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125.49315068493151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125.49315068493151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125.49315068493151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125.49315068493151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125.49315068493151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125.49315068493151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125.49315068493151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125.49315068493151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125.49315068493151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125.49315068493151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125.49315068493151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125.49315068493151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125.49315068493151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125.49315068493151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125.49315068493151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125.49315068493151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125.49315068493151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125.49315068493151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125.49315068493151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125.49315068493151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125.49315068493151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125.49315068493151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125.49315068493151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125.49315068493151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125.49315068493151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125.49315068493151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125.49315068493151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125.49315068493151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125.49315068493151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125.49315068493151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125.49315068493151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125.49315068493151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125.49315068493151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125.49315068493151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125.49315068493151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125.49315068493151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125.49315068493151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125.49315068493151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125.49315068493151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125.49315068493151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125.49315068493151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125.49315068493151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125.49315068493151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125.49315068493151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125.49315068493151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125.49315068493151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125.49315068493151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125.49315068493151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125.49315068493151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125.49315068493151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125.49315068493151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125.49315068493151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125.49315068493151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125.49315068493151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125.49315068493151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125.49315068493151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125.49315068493151</v>
      </c>
      <c r="E3626" s="14" t="str">
        <f t="shared" ca="1" si="105"/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125.49315068493151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125.49315068493151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125.49315068493151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125.49315068493151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125.49315068493151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125.49315068493151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125.49315068493151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125.49315068493151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125.49315068493151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125.49315068493151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125.49315068493151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125.49315068493151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125.49315068493151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125.49315068493151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125.49315068493151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125.49315068493151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125.49315068493151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125.49315068493151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125.49315068493151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125.49315068493151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125.49315068493151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125.49315068493151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125.49315068493151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125.49315068493151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125.49315068493151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125.49315068493151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125.49315068493151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125.49315068493151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125.49315068493151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125.49315068493151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125.49315068493151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125.49315068493151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125.49315068493151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125.49315068493151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125.49315068493151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125.49315068493151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125.49315068493151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125.49315068493151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125.49315068493151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125.49315068493151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125.49315068493151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125.49315068493151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125.49315068493151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125.49315068493151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125.49315068493151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125.49315068493151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125.49315068493151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125.49315068493151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125.49315068493151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125.49315068493151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125.49315068493151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125.49315068493151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125.49315068493151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125.49315068493151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125.49315068493151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125.49315068493151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125.49315068493151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125.49315068493151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125.49315068493151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125.49315068493151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125.49315068493151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125.49315068493151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125.49315068493151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125.49315068493151</v>
      </c>
      <c r="E3690" s="14" t="str">
        <f t="shared" ca="1" si="106"/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125.49315068493151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125.49315068493151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125.49315068493151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125.49315068493151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125.49315068493151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125.49315068493151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125.49315068493151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125.49315068493151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125.49315068493151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125.49315068493151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125.49315068493151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125.49315068493151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125.49315068493151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125.49315068493151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125.49315068493151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125.49315068493151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125.49315068493151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125.49315068493151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125.49315068493151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125.49315068493151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125.49315068493151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125.49315068493151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125.49315068493151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125.49315068493151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125.49315068493151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125.49315068493151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125.49315068493151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125.49315068493151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125.49315068493151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125.49315068493151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125.49315068493151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125.49315068493151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125.49315068493151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125.49315068493151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125.49315068493151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125.49315068493151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125.49315068493151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125.49315068493151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125.49315068493151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125.49315068493151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125.49315068493151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125.49315068493151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125.49315068493151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125.49315068493151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125.49315068493151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125.49315068493151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125.49315068493151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125.49315068493151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125.49315068493151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125.49315068493151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125.49315068493151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125.49315068493151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125.49315068493151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125.49315068493151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125.49315068493151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125.49315068493151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125.49315068493151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125.49315068493151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125.49315068493151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125.49315068493151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125.49315068493151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125.49315068493151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125.49315068493151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125.49315068493151</v>
      </c>
      <c r="E3754" s="14" t="str">
        <f t="shared" ca="1" si="107"/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125.49315068493151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125.49315068493151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125.49315068493151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125.49315068493151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125.49315068493151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125.49315068493151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125.49315068493151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125.49315068493151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125.49315068493151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125.49315068493151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125.49315068493151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125.49315068493151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125.49315068493151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125.49315068493151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125.49315068493151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125.49315068493151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125.49315068493151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125.49315068493151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125.49315068493151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125.49315068493151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125.49315068493151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125.49315068493151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125.49315068493151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125.49315068493151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125.49315068493151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125.49315068493151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125.49315068493151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125.49315068493151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125.49315068493151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125.49315068493151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125.49315068493151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125.49315068493151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125.49315068493151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125.49315068493151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125.49315068493151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125.49315068493151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125.49315068493151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125.49315068493151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125.49315068493151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125.49315068493151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125.49315068493151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125.49315068493151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125.49315068493151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125.49315068493151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125.49315068493151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125.49315068493151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125.49315068493151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125.49315068493151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125.49315068493151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125.49315068493151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125.49315068493151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125.49315068493151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125.49315068493151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125.49315068493151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125.49315068493151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125.49315068493151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125.49315068493151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125.49315068493151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125.49315068493151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125.49315068493151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125.49315068493151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125.49315068493151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125.49315068493151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125.49315068493151</v>
      </c>
      <c r="E3818" s="14" t="str">
        <f t="shared" ca="1" si="108"/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125.49315068493151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125.49315068493151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125.49315068493151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125.49315068493151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125.49315068493151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125.49315068493151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125.49315068493151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125.49315068493151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125.49315068493151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125.49315068493151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125.49315068493151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125.49315068493151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125.49315068493151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125.49315068493151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125.49315068493151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125.49315068493151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125.49315068493151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125.49315068493151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125.49315068493151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125.49315068493151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125.49315068493151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125.49315068493151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125.49315068493151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125.49315068493151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125.49315068493151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125.49315068493151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125.49315068493151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125.49315068493151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125.49315068493151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125.49315068493151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125.49315068493151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125.49315068493151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125.49315068493151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125.49315068493151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125.49315068493151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125.49315068493151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125.49315068493151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125.49315068493151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125.49315068493151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125.49315068493151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125.49315068493151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125.49315068493151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125.49315068493151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125.49315068493151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125.49315068493151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125.49315068493151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125.49315068493151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125.49315068493151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125.49315068493151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125.49315068493151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125.49315068493151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125.49315068493151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125.49315068493151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125.49315068493151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125.49315068493151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125.49315068493151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125.49315068493151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125.49315068493151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125.49315068493151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125.49315068493151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125.49315068493151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125.49315068493151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125.49315068493151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125.49315068493151</v>
      </c>
      <c r="E3882" s="14" t="str">
        <f t="shared" ca="1" si="109"/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125.49315068493151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125.49315068493151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125.49315068493151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125.49315068493151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125.49315068493151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125.49315068493151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125.49315068493151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125.49315068493151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125.49315068493151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125.49315068493151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125.49315068493151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125.49315068493151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125.49315068493151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125.49315068493151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125.49315068493151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125.49315068493151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125.49315068493151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125.49315068493151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125.49315068493151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125.49315068493151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125.49315068493151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125.49315068493151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125.49315068493151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125.49315068493151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125.49315068493151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125.49315068493151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125.49315068493151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125.49315068493151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125.49315068493151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125.49315068493151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125.49315068493151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125.49315068493151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125.49315068493151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125.49315068493151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125.49315068493151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125.49315068493151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125.49315068493151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125.49315068493151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125.49315068493151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125.49315068493151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125.49315068493151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125.49315068493151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125.49315068493151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125.49315068493151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125.49315068493151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125.49315068493151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125.49315068493151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125.49315068493151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125.49315068493151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125.49315068493151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125.49315068493151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125.49315068493151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125.49315068493151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125.49315068493151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125.49315068493151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125.49315068493151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125.49315068493151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125.49315068493151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125.49315068493151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125.49315068493151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125.49315068493151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125.49315068493151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125.49315068493151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125.49315068493151</v>
      </c>
      <c r="E3946" s="14" t="str">
        <f t="shared" ca="1" si="110"/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125.49315068493151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125.49315068493151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125.49315068493151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125.49315068493151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125.49315068493151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125.49315068493151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125.49315068493151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125.49315068493151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125.49315068493151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125.49315068493151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125.49315068493151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125.49315068493151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125.49315068493151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125.49315068493151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125.49315068493151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125.49315068493151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125.49315068493151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125.49315068493151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125.49315068493151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125.49315068493151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125.49315068493151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125.49315068493151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125.49315068493151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125.49315068493151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125.49315068493151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125.49315068493151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125.49315068493151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125.49315068493151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125.49315068493151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125.49315068493151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125.49315068493151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125.49315068493151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125.49315068493151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125.49315068493151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125.49315068493151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125.49315068493151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125.49315068493151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125.49315068493151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125.49315068493151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125.49315068493151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125.49315068493151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125.49315068493151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125.49315068493151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125.49315068493151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125.49315068493151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125.49315068493151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125.49315068493151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125.49315068493151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125.49315068493151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125.49315068493151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125.49315068493151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125.49315068493151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125.49315068493151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125.49315068493151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125.49315068493151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125.49315068493151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125.49315068493151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125.49315068493151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125.49315068493151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125.49315068493151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125.49315068493151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125.49315068493151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125.49315068493151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125.49315068493151</v>
      </c>
      <c r="E4010" s="14" t="str">
        <f t="shared" ca="1" si="111"/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125.49315068493151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125.49315068493151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125.49315068493151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125.49315068493151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125.49315068493151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125.49315068493151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125.49315068493151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125.49315068493151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125.49315068493151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125.49315068493151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125.49315068493151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125.49315068493151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125.49315068493151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125.49315068493151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125.49315068493151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125.49315068493151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125.49315068493151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125.49315068493151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125.49315068493151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125.49315068493151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125.49315068493151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125.49315068493151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125.49315068493151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125.49315068493151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125.49315068493151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125.49315068493151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125.49315068493151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125.49315068493151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125.49315068493151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125.49315068493151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125.49315068493151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125.49315068493151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125.49315068493151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125.49315068493151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125.49315068493151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125.49315068493151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125.49315068493151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125.49315068493151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125.49315068493151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125.49315068493151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125.49315068493151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125.49315068493151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125.49315068493151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125.49315068493151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125.49315068493151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125.49315068493151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125.49315068493151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125.49315068493151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125.49315068493151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125.49315068493151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125.49315068493151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125.49315068493151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125.49315068493151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125.49315068493151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125.49315068493151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125.49315068493151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125.49315068493151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125.49315068493151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125.49315068493151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125.49315068493151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125.49315068493151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125.49315068493151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125.49315068493151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125.49315068493151</v>
      </c>
      <c r="E4074" s="14" t="str">
        <f t="shared" ca="1" si="112"/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125.49315068493151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125.49315068493151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125.49315068493151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125.49315068493151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125.49315068493151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125.49315068493151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125.49315068493151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125.49315068493151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125.49315068493151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125.49315068493151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125.49315068493151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125.49315068493151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125.49315068493151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125.49315068493151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125.49315068493151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125.49315068493151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125.49315068493151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125.49315068493151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125.49315068493151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125.49315068493151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125.49315068493151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125.49315068493151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125.49315068493151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125.49315068493151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125.49315068493151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125.49315068493151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125.49315068493151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125.49315068493151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125.49315068493151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125.49315068493151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125.49315068493151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125.49315068493151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125.49315068493151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125.49315068493151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125.49315068493151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125.49315068493151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125.49315068493151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125.49315068493151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125.49315068493151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125.49315068493151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125.49315068493151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125.49315068493151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125.49315068493151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125.49315068493151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125.49315068493151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125.49315068493151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125.49315068493151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125.49315068493151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125.49315068493151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125.49315068493151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125.49315068493151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125.49315068493151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125.49315068493151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125.49315068493151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125.49315068493151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125.49315068493151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125.49315068493151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125.49315068493151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125.49315068493151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125.49315068493151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125.49315068493151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125.49315068493151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125.49315068493151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125.49315068493151</v>
      </c>
      <c r="E4138" s="14" t="str">
        <f t="shared" ca="1" si="113"/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125.49315068493151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125.49315068493151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125.49315068493151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125.49315068493151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125.49315068493151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125.49315068493151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125.49315068493151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125.49315068493151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125.49315068493151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125.49315068493151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125.49315068493151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125.49315068493151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125.49315068493151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125.49315068493151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125.49315068493151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125.49315068493151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125.49315068493151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125.49315068493151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125.49315068493151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125.49315068493151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125.49315068493151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125.49315068493151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125.49315068493151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125.49315068493151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125.49315068493151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125.49315068493151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125.49315068493151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125.49315068493151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125.49315068493151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125.49315068493151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125.49315068493151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125.49315068493151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125.49315068493151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125.49315068493151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125.49315068493151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125.49315068493151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125.49315068493151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125.49315068493151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125.49315068493151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125.49315068493151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125.49315068493151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125.49315068493151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125.49315068493151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125.49315068493151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125.49315068493151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125.49315068493151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125.49315068493151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125.49315068493151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125.49315068493151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125.49315068493151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125.49315068493151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125.49315068493151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125.49315068493151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125.49315068493151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125.49315068493151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125.49315068493151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125.49315068493151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125.49315068493151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125.49315068493151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125.49315068493151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125.49315068493151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125.49315068493151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125.49315068493151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125.49315068493151</v>
      </c>
      <c r="E4202" s="14" t="str">
        <f t="shared" ca="1" si="114"/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125.49315068493151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125.49315068493151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125.49315068493151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125.49315068493151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125.49315068493151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125.49315068493151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125.49315068493151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125.49315068493151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125.49315068493151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125.49315068493151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125.49315068493151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125.49315068493151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125.49315068493151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125.49315068493151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125.49315068493151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125.49315068493151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125.49315068493151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125.49315068493151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125.49315068493151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125.49315068493151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125.49315068493151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125.49315068493151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125.49315068493151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125.49315068493151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125.49315068493151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125.49315068493151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125.49315068493151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125.49315068493151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125.49315068493151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125.49315068493151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125.49315068493151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125.49315068493151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125.49315068493151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125.49315068493151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125.49315068493151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125.49315068493151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125.49315068493151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125.49315068493151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125.49315068493151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125.49315068493151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125.49315068493151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125.49315068493151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125.49315068493151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125.49315068493151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125.49315068493151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125.49315068493151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125.49315068493151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125.49315068493151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125.49315068493151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125.49315068493151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125.49315068493151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125.49315068493151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125.49315068493151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125.49315068493151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125.49315068493151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125.49315068493151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125.49315068493151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125.49315068493151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125.49315068493151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125.49315068493151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125.49315068493151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125.49315068493151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125.49315068493151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125.49315068493151</v>
      </c>
      <c r="E4266" s="14" t="str">
        <f t="shared" ca="1" si="115"/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125.49315068493151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125.49315068493151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125.49315068493151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125.49315068493151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125.49315068493151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125.49315068493151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125.49315068493151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125.49315068493151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125.49315068493151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125.49315068493151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125.49315068493151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125.49315068493151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125.49315068493151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125.49315068493151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125.49315068493151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125.49315068493151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125.49315068493151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125.49315068493151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125.49315068493151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125.49315068493151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125.49315068493151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125.49315068493151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125.49315068493151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125.49315068493151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125.49315068493151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125.49315068493151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125.49315068493151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125.49315068493151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125.49315068493151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125.49315068493151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125.49315068493151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125.49315068493151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125.49315068493151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125.49315068493151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125.49315068493151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125.49315068493151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125.49315068493151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125.49315068493151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125.49315068493151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125.49315068493151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125.49315068493151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125.49315068493151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125.49315068493151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125.49315068493151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125.49315068493151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125.49315068493151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125.49315068493151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125.49315068493151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125.49315068493151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125.49315068493151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125.49315068493151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125.49315068493151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125.49315068493151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125.49315068493151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125.49315068493151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125.49315068493151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125.49315068493151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125.49315068493151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125.49315068493151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125.49315068493151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125.49315068493151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125.49315068493151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125.49315068493151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125.49315068493151</v>
      </c>
      <c r="E4330" s="14" t="str">
        <f t="shared" ca="1" si="116"/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125.49315068493151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125.49315068493151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125.49315068493151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125.49315068493151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125.49315068493151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125.49315068493151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125.49315068493151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125.49315068493151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125.49315068493151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125.49315068493151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125.49315068493151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125.49315068493151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125.49315068493151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125.49315068493151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125.49315068493151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125.49315068493151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125.49315068493151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125.49315068493151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125.49315068493151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125.49315068493151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125.49315068493151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125.49315068493151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125.49315068493151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125.49315068493151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125.49315068493151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125.49315068493151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125.49315068493151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125.49315068493151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125.49315068493151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125.49315068493151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125.49315068493151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125.49315068493151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125.49315068493151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125.49315068493151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125.49315068493151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125.49315068493151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125.49315068493151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125.49315068493151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125.49315068493151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125.49315068493151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125.49315068493151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125.49315068493151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125.49315068493151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125.49315068493151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125.49315068493151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125.49315068493151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125.49315068493151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125.49315068493151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125.49315068493151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125.49315068493151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125.49315068493151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125.49315068493151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125.49315068493151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125.49315068493151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125.49315068493151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125.49315068493151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125.49315068493151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125.49315068493151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125.49315068493151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125.49315068493151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125.49315068493151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125.49315068493151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125.49315068493151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125.49315068493151</v>
      </c>
      <c r="E4394" s="14" t="str">
        <f t="shared" ca="1" si="117"/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125.49315068493151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125.49315068493151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125.49315068493151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125.49315068493151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125.49315068493151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125.49315068493151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125.49315068493151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125.49315068493151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125.49315068493151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125.49315068493151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125.49315068493151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125.49315068493151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125.49315068493151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125.49315068493151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125.49315068493151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125.49315068493151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125.49315068493151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125.49315068493151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125.49315068493151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125.49315068493151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125.49315068493151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125.49315068493151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125.49315068493151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125.49315068493151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125.49315068493151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125.49315068493151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125.49315068493151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125.49315068493151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125.49315068493151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125.49315068493151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125.49315068493151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125.49315068493151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125.49315068493151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125.49315068493151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125.49315068493151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125.49315068493151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125.49315068493151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125.49315068493151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125.49315068493151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125.49315068493151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125.49315068493151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125.49315068493151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125.49315068493151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125.49315068493151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125.49315068493151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125.49315068493151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125.49315068493151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125.49315068493151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125.49315068493151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125.49315068493151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125.49315068493151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125.49315068493151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125.49315068493151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125.49315068493151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125.49315068493151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125.49315068493151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125.49315068493151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125.49315068493151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125.49315068493151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125.49315068493151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125.49315068493151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125.49315068493151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125.49315068493151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125.49315068493151</v>
      </c>
      <c r="E4458" s="14" t="str">
        <f t="shared" ca="1" si="118"/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125.49315068493151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125.49315068493151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125.49315068493151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125.49315068493151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125.49315068493151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125.49315068493151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125.49315068493151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125.49315068493151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125.49315068493151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125.49315068493151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125.49315068493151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125.49315068493151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125.49315068493151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125.49315068493151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125.49315068493151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125.49315068493151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125.49315068493151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125.49315068493151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125.49315068493151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125.49315068493151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125.49315068493151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125.49315068493151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125.49315068493151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125.49315068493151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125.49315068493151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125.49315068493151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125.49315068493151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125.49315068493151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125.49315068493151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125.49315068493151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125.49315068493151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125.49315068493151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125.49315068493151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125.49315068493151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125.49315068493151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125.49315068493151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125.49315068493151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125.49315068493151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125.49315068493151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125.49315068493151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125.49315068493151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125.49315068493151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125.49315068493151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125.49315068493151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125.49315068493151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125.49315068493151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125.49315068493151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125.49315068493151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125.49315068493151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125.49315068493151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125.49315068493151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125.49315068493151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125.49315068493151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125.49315068493151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125.49315068493151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125.49315068493151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125.49315068493151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125.49315068493151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125.49315068493151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125.49315068493151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125.49315068493151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125.49315068493151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125.49315068493151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125.49315068493151</v>
      </c>
      <c r="E4522" s="14" t="str">
        <f t="shared" ca="1" si="119"/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125.49315068493151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125.49315068493151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125.49315068493151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125.49315068493151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125.49315068493151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125.49315068493151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125.49315068493151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125.49315068493151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125.49315068493151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125.49315068493151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125.49315068493151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125.49315068493151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125.49315068493151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125.49315068493151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125.49315068493151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125.49315068493151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125.49315068493151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125.49315068493151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125.49315068493151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125.49315068493151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125.49315068493151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125.49315068493151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125.49315068493151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125.49315068493151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125.49315068493151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125.49315068493151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125.49315068493151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125.49315068493151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125.49315068493151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125.49315068493151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125.49315068493151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125.49315068493151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125.49315068493151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125.49315068493151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125.49315068493151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125.49315068493151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125.49315068493151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125.49315068493151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125.49315068493151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125.49315068493151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125.49315068493151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125.49315068493151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125.49315068493151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125.49315068493151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125.49315068493151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125.49315068493151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125.49315068493151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125.49315068493151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125.49315068493151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125.49315068493151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125.49315068493151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125.49315068493151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125.49315068493151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125.49315068493151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125.49315068493151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125.49315068493151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125.49315068493151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125.49315068493151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125.49315068493151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125.49315068493151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125.49315068493151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125.49315068493151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125.49315068493151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125.49315068493151</v>
      </c>
      <c r="E4586" s="14" t="str">
        <f t="shared" ca="1" si="120"/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125.49315068493151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125.49315068493151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125.49315068493151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125.49315068493151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125.49315068493151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125.49315068493151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125.49315068493151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125.49315068493151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125.49315068493151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125.49315068493151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125.49315068493151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125.49315068493151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125.49315068493151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125.49315068493151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125.49315068493151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125.49315068493151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125.49315068493151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125.49315068493151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125.49315068493151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125.49315068493151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125.49315068493151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125.49315068493151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125.49315068493151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125.49315068493151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125.49315068493151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125.49315068493151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125.49315068493151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125.49315068493151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125.49315068493151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125.49315068493151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125.49315068493151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125.49315068493151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125.49315068493151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125.49315068493151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125.49315068493151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125.49315068493151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125.49315068493151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125.49315068493151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125.49315068493151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125.49315068493151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125.49315068493151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125.49315068493151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125.49315068493151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125.49315068493151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125.49315068493151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125.49315068493151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125.49315068493151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125.49315068493151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125.49315068493151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125.49315068493151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125.49315068493151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125.49315068493151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125.49315068493151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125.49315068493151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125.49315068493151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125.49315068493151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125.49315068493151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125.49315068493151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125.49315068493151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125.49315068493151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125.49315068493151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125.49315068493151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125.49315068493151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125.49315068493151</v>
      </c>
      <c r="E4650" s="14" t="str">
        <f t="shared" ca="1" si="121"/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125.49315068493151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125.49315068493151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125.49315068493151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125.49315068493151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125.49315068493151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125.49315068493151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125.49315068493151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125.49315068493151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125.49315068493151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125.49315068493151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125.49315068493151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125.49315068493151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125.49315068493151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125.49315068493151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125.49315068493151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125.49315068493151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125.49315068493151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125.49315068493151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125.49315068493151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125.49315068493151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125.49315068493151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125.49315068493151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125.49315068493151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125.49315068493151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125.49315068493151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125.49315068493151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125.49315068493151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125.49315068493151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125.49315068493151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125.49315068493151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125.49315068493151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125.49315068493151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125.49315068493151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125.49315068493151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125.49315068493151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125.49315068493151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125.49315068493151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125.49315068493151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125.49315068493151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125.49315068493151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125.49315068493151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125.49315068493151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125.49315068493151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125.49315068493151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125.49315068493151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125.49315068493151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125.49315068493151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125.49315068493151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125.49315068493151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125.49315068493151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125.49315068493151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125.49315068493151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125.49315068493151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125.49315068493151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125.49315068493151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125.49315068493151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125.49315068493151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125.49315068493151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125.49315068493151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125.49315068493151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125.49315068493151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125.49315068493151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125.49315068493151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125.49315068493151</v>
      </c>
      <c r="E4714" s="14" t="str">
        <f t="shared" ca="1" si="122"/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125.49315068493151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125.49315068493151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125.49315068493151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125.49315068493151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125.49315068493151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125.49315068493151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125.49315068493151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125.49315068493151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125.49315068493151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125.49315068493151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125.49315068493151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125.49315068493151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125.49315068493151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125.49315068493151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125.49315068493151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125.49315068493151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125.49315068493151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125.49315068493151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125.49315068493151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125.49315068493151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125.49315068493151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125.49315068493151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125.49315068493151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125.49315068493151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125.49315068493151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125.49315068493151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125.49315068493151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125.49315068493151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125.49315068493151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125.49315068493151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125.49315068493151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125.49315068493151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125.49315068493151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125.49315068493151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125.49315068493151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125.49315068493151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125.49315068493151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125.49315068493151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125.49315068493151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125.49315068493151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125.49315068493151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125.49315068493151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125.49315068493151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125.49315068493151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125.49315068493151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125.49315068493151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125.49315068493151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125.49315068493151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125.49315068493151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125.49315068493151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125.49315068493151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125.49315068493151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125.49315068493151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125.49315068493151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125.49315068493151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125.49315068493151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125.49315068493151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125.49315068493151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125.49315068493151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125.49315068493151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125.49315068493151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125.49315068493151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125.49315068493151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125.49315068493151</v>
      </c>
      <c r="E4778" s="14" t="str">
        <f t="shared" ca="1" si="123"/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125.49315068493151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125.49315068493151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125.49315068493151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125.49315068493151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125.49315068493151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125.49315068493151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125.49315068493151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125.49315068493151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125.49315068493151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125.49315068493151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125.49315068493151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125.49315068493151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125.49315068493151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125.49315068493151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125.49315068493151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125.49315068493151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125.49315068493151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125.49315068493151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125.49315068493151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125.49315068493151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125.49315068493151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125.49315068493151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125.49315068493151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125.49315068493151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125.49315068493151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125.49315068493151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125.49315068493151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125.49315068493151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125.49315068493151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125.49315068493151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125.49315068493151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125.49315068493151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125.49315068493151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125.49315068493151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125.49315068493151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125.49315068493151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125.49315068493151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125.49315068493151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125.49315068493151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125.49315068493151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125.49315068493151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125.49315068493151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125.49315068493151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125.49315068493151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125.49315068493151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125.49315068493151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125.49315068493151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125.49315068493151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125.49315068493151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125.49315068493151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125.49315068493151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125.49315068493151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125.49315068493151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125.49315068493151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125.49315068493151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125.49315068493151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125.49315068493151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125.49315068493151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125.49315068493151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125.49315068493151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125.49315068493151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125.49315068493151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125.49315068493151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125.49315068493151</v>
      </c>
      <c r="E4842" s="14" t="str">
        <f t="shared" ca="1" si="124"/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125.49315068493151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125.49315068493151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125.49315068493151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125.49315068493151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125.49315068493151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125.49315068493151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125.49315068493151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125.49315068493151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125.49315068493151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125.49315068493151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125.49315068493151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125.49315068493151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125.49315068493151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125.49315068493151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125.49315068493151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125.49315068493151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125.49315068493151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125.49315068493151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125.49315068493151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125.49315068493151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125.49315068493151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125.49315068493151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125.49315068493151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125.49315068493151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125.49315068493151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125.49315068493151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125.49315068493151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125.49315068493151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125.49315068493151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125.49315068493151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125.49315068493151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125.49315068493151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125.49315068493151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125.49315068493151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125.49315068493151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125.49315068493151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125.49315068493151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125.49315068493151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125.49315068493151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125.49315068493151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125.49315068493151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125.49315068493151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125.49315068493151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125.49315068493151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125.49315068493151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125.49315068493151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125.49315068493151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125.49315068493151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125.49315068493151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125.49315068493151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125.49315068493151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125.49315068493151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125.49315068493151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125.49315068493151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125.49315068493151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125.49315068493151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125.49315068493151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125.49315068493151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125.49315068493151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125.49315068493151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125.49315068493151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125.49315068493151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125.49315068493151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125.49315068493151</v>
      </c>
      <c r="E4906" s="14" t="str">
        <f t="shared" ca="1" si="125"/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125.49315068493151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125.49315068493151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125.49315068493151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125.49315068493151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125.49315068493151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125.49315068493151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125.49315068493151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125.49315068493151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125.49315068493151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125.49315068493151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125.49315068493151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125.49315068493151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125.49315068493151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125.49315068493151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125.49315068493151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125.49315068493151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125.49315068493151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125.49315068493151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125.49315068493151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125.49315068493151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125.49315068493151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125.49315068493151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125.49315068493151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125.49315068493151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125.49315068493151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125.49315068493151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125.49315068493151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125.49315068493151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125.49315068493151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125.49315068493151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125.49315068493151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125.49315068493151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125.49315068493151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125.49315068493151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125.49315068493151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125.49315068493151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125.49315068493151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125.49315068493151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125.49315068493151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125.49315068493151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125.49315068493151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125.49315068493151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125.49315068493151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125.49315068493151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125.49315068493151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125.49315068493151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125.49315068493151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125.49315068493151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125.49315068493151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125.49315068493151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125.49315068493151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125.49315068493151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125.49315068493151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125.49315068493151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125.49315068493151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125.49315068493151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125.49315068493151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125.49315068493151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125.49315068493151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125.49315068493151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125.49315068493151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125.49315068493151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125.49315068493151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125.49315068493151</v>
      </c>
      <c r="E4970" s="14" t="str">
        <f t="shared" ca="1" si="126"/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125.49315068493151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125.49315068493151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125.49315068493151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125.49315068493151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125.49315068493151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125.49315068493151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125.49315068493151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125.49315068493151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125.49315068493151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125.49315068493151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125.49315068493151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125.49315068493151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125.49315068493151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125.49315068493151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125.49315068493151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125.49315068493151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125.49315068493151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125.49315068493151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125.49315068493151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125.49315068493151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125.49315068493151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125.49315068493151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125.49315068493151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125.49315068493151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125.49315068493151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125.49315068493151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125.49315068493151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125.49315068493151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125.49315068493151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125.49315068493151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125.49315068493151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125.49315068493151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125.49315068493151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125.49315068493151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125.49315068493151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125.49315068493151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125.49315068493151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125.49315068493151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125.49315068493151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125.49315068493151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125.49315068493151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125.49315068493151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125.49315068493151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125.49315068493151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125.49315068493151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125.49315068493151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125.49315068493151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125.49315068493151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125.49315068493151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125.49315068493151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125.49315068493151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125.49315068493151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125.49315068493151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125.49315068493151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125.49315068493151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125.49315068493151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125.49315068493151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125.49315068493151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125.49315068493151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125.49315068493151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125.49315068493151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125.49315068493151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125.49315068493151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125.49315068493151</v>
      </c>
      <c r="E5034" s="14" t="str">
        <f t="shared" ca="1" si="127"/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125.49315068493151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125.49315068493151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125.49315068493151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125.49315068493151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125.49315068493151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125.49315068493151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125.49315068493151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125.49315068493151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125.49315068493151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125.49315068493151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125.49315068493151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125.49315068493151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125.49315068493151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125.49315068493151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125.49315068493151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125.49315068493151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125.49315068493151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125.49315068493151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125.49315068493151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125.49315068493151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125.49315068493151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125.49315068493151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125.49315068493151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125.49315068493151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125.49315068493151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125.49315068493151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125.49315068493151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125.49315068493151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125.49315068493151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125.49315068493151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125.49315068493151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125.49315068493151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125.49315068493151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125.49315068493151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125.49315068493151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125.49315068493151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125.49315068493151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125.49315068493151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125.49315068493151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125.49315068493151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125.49315068493151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125.49315068493151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125.49315068493151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125.49315068493151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125.49315068493151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125.49315068493151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125.49315068493151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125.49315068493151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125.49315068493151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125.49315068493151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125.49315068493151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125.49315068493151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125.49315068493151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125.49315068493151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125.49315068493151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125.49315068493151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125.49315068493151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125.49315068493151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125.49315068493151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125.49315068493151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125.49315068493151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125.49315068493151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125.49315068493151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125.49315068493151</v>
      </c>
      <c r="E5098" s="14" t="str">
        <f t="shared" ca="1" si="128"/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125.49315068493151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125.49315068493151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125.49315068493151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125.49315068493151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125.49315068493151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125.49315068493151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125.49315068493151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125.49315068493151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125.49315068493151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125.49315068493151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125.49315068493151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125.49315068493151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125.49315068493151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125.49315068493151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125.49315068493151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125.49315068493151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125.49315068493151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125.49315068493151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125.49315068493151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125.49315068493151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125.49315068493151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125.49315068493151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125.49315068493151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125.49315068493151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125.49315068493151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125.49315068493151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125.49315068493151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125.49315068493151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125.49315068493151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125.49315068493151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125.49315068493151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125.49315068493151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125.49315068493151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125.49315068493151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125.49315068493151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125.49315068493151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125.49315068493151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125.49315068493151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125.49315068493151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125.49315068493151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125.49315068493151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125.49315068493151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125.49315068493151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125.49315068493151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125.49315068493151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125.49315068493151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125.49315068493151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125.49315068493151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125.49315068493151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125.49315068493151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125.49315068493151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125.49315068493151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125.49315068493151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125.49315068493151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125.49315068493151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125.49315068493151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125.49315068493151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125.49315068493151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125.49315068493151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125.49315068493151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125.49315068493151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125.49315068493151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125.49315068493151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125.49315068493151</v>
      </c>
      <c r="E5162" s="14" t="str">
        <f t="shared" ca="1" si="129"/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125.49315068493151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125.49315068493151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125.49315068493151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125.49315068493151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125.49315068493151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125.49315068493151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125.49315068493151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125.49315068493151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125.49315068493151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125.49315068493151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125.49315068493151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125.49315068493151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125.49315068493151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125.49315068493151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125.49315068493151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125.49315068493151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125.49315068493151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125.49315068493151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125.49315068493151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125.49315068493151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125.49315068493151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125.49315068493151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125.49315068493151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125.49315068493151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125.49315068493151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125.49315068493151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125.49315068493151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125.49315068493151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125.49315068493151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125.49315068493151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125.49315068493151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125.49315068493151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125.49315068493151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125.49315068493151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125.49315068493151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125.49315068493151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125.49315068493151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125.49315068493151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125.49315068493151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125.49315068493151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125.49315068493151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125.49315068493151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125.49315068493151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125.49315068493151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125.49315068493151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125.49315068493151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125.49315068493151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125.49315068493151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125.49315068493151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125.49315068493151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125.49315068493151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125.49315068493151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125.49315068493151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125.49315068493151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125.49315068493151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125.49315068493151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125.49315068493151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125.49315068493151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125.49315068493151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125.49315068493151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125.49315068493151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125.49315068493151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125.49315068493151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125.49315068493151</v>
      </c>
      <c r="E5226" s="14" t="str">
        <f t="shared" ca="1" si="130"/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125.49315068493151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125.49315068493151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125.49315068493151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125.49315068493151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125.49315068493151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125.49315068493151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125.49315068493151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125.49315068493151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125.49315068493151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125.49315068493151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125.49315068493151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125.49315068493151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125.49315068493151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125.49315068493151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125.49315068493151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125.49315068493151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125.49315068493151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125.49315068493151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125.49315068493151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125.49315068493151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125.49315068493151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125.49315068493151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125.49315068493151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125.49315068493151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125.49315068493151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125.49315068493151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125.49315068493151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125.49315068493151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125.49315068493151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125.49315068493151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125.49315068493151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125.49315068493151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125.49315068493151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125.49315068493151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125.49315068493151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125.49315068493151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125.49315068493151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125.49315068493151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125.49315068493151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125.49315068493151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125.49315068493151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125.49315068493151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125.49315068493151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125.49315068493151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125.49315068493151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125.49315068493151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125.49315068493151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125.49315068493151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125.49315068493151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125.49315068493151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125.49315068493151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125.49315068493151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125.49315068493151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125.49315068493151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125.49315068493151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125.49315068493151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125.49315068493151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125.49315068493151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125.49315068493151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125.49315068493151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125.49315068493151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125.49315068493151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125.49315068493151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125.49315068493151</v>
      </c>
      <c r="E5290" s="14" t="str">
        <f t="shared" ca="1" si="131"/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125.49315068493151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125.49315068493151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125.49315068493151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125.49315068493151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125.49315068493151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125.49315068493151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125.49315068493151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125.49315068493151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125.49315068493151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125.49315068493151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125.49315068493151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125.49315068493151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125.49315068493151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125.49315068493151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125.49315068493151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125.49315068493151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125.49315068493151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125.49315068493151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125.49315068493151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125.49315068493151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125.49315068493151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125.49315068493151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125.49315068493151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125.49315068493151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125.49315068493151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125.49315068493151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125.49315068493151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125.49315068493151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125.49315068493151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125.49315068493151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125.49315068493151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125.49315068493151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125.49315068493151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125.49315068493151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125.49315068493151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125.49315068493151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125.49315068493151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125.49315068493151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125.49315068493151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125.49315068493151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125.49315068493151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125.49315068493151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125.49315068493151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125.49315068493151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125.49315068493151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125.49315068493151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125.49315068493151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125.49315068493151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125.49315068493151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125.49315068493151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125.49315068493151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125.49315068493151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125.49315068493151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125.49315068493151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125.49315068493151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125.49315068493151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125.49315068493151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125.49315068493151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125.49315068493151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125.49315068493151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125.49315068493151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125.49315068493151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125.49315068493151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125.49315068493151</v>
      </c>
      <c r="E5354" s="14" t="str">
        <f t="shared" ca="1" si="132"/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125.49315068493151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125.49315068493151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125.49315068493151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125.49315068493151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125.49315068493151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125.49315068493151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125.49315068493151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125.49315068493151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125.49315068493151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125.49315068493151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125.49315068493151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125.49315068493151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125.49315068493151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125.49315068493151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125.49315068493151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125.49315068493151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125.49315068493151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125.49315068493151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125.49315068493151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125.49315068493151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125.49315068493151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125.49315068493151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125.49315068493151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125.49315068493151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125.49315068493151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125.49315068493151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125.49315068493151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125.49315068493151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125.49315068493151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125.49315068493151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125.49315068493151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125.49315068493151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125.49315068493151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125.49315068493151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125.49315068493151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125.49315068493151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125.49315068493151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125.49315068493151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125.49315068493151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125.49315068493151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125.49315068493151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125.49315068493151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125.49315068493151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125.49315068493151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125.49315068493151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125.49315068493151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125.49315068493151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125.49315068493151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125.49315068493151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125.49315068493151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125.49315068493151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125.49315068493151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125.49315068493151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125.49315068493151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125.49315068493151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125.49315068493151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125.49315068493151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125.49315068493151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125.49315068493151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125.49315068493151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125.49315068493151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125.49315068493151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125.49315068493151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125.49315068493151</v>
      </c>
      <c r="E5418" s="14" t="str">
        <f t="shared" ca="1" si="133"/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125.49315068493151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125.49315068493151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125.49315068493151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125.49315068493151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125.49315068493151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125.49315068493151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125.49315068493151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125.49315068493151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125.49315068493151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125.49315068493151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125.49315068493151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125.49315068493151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125.49315068493151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125.49315068493151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125.49315068493151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125.49315068493151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125.49315068493151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125.49315068493151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125.49315068493151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125.49315068493151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125.49315068493151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125.49315068493151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125.49315068493151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125.49315068493151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125.49315068493151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125.49315068493151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125.49315068493151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125.49315068493151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125.49315068493151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125.49315068493151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125.49315068493151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125.49315068493151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125.49315068493151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125.49315068493151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125.49315068493151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125.49315068493151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125.49315068493151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125.49315068493151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125.49315068493151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125.49315068493151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125.49315068493151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125.49315068493151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125.49315068493151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125.49315068493151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125.49315068493151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125.49315068493151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125.49315068493151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125.49315068493151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125.49315068493151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125.49315068493151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125.49315068493151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125.49315068493151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125.49315068493151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125.49315068493151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125.49315068493151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125.49315068493151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125.49315068493151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125.49315068493151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125.49315068493151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125.49315068493151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125.49315068493151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125.49315068493151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125.49315068493151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125.49315068493151</v>
      </c>
      <c r="E5482" s="14" t="str">
        <f t="shared" ca="1" si="134"/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125.49315068493151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125.49315068493151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125.49315068493151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125.49315068493151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125.49315068493151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125.49315068493151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125.49315068493151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125.49315068493151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125.49315068493151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125.49315068493151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125.49315068493151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125.49315068493151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125.49315068493151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125.49315068493151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125.49315068493151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125.49315068493151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125.49315068493151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125.49315068493151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125.49315068493151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125.49315068493151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125.49315068493151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125.49315068493151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125.49315068493151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125.49315068493151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125.49315068493151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125.49315068493151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125.49315068493151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125.49315068493151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125.49315068493151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125.49315068493151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125.49315068493151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125.49315068493151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125.49315068493151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125.49315068493151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125.49315068493151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125.49315068493151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125.49315068493151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125.49315068493151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125.49315068493151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125.49315068493151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125.49315068493151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125.49315068493151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125.49315068493151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125.49315068493151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125.49315068493151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125.49315068493151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125.49315068493151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125.49315068493151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125.49315068493151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125.49315068493151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125.49315068493151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125.49315068493151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125.49315068493151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125.49315068493151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125.49315068493151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125.49315068493151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125.49315068493151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125.49315068493151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125.49315068493151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125.49315068493151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125.49315068493151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125.49315068493151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125.49315068493151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125.49315068493151</v>
      </c>
      <c r="E5546" s="14" t="str">
        <f t="shared" ca="1" si="135"/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125.49315068493151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125.49315068493151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125.49315068493151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125.49315068493151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125.49315068493151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125.49315068493151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125.49315068493151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125.49315068493151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125.49315068493151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125.49315068493151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125.49315068493151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125.49315068493151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125.49315068493151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125.49315068493151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125.49315068493151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125.49315068493151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125.49315068493151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125.49315068493151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125.49315068493151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125.49315068493151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125.49315068493151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125.49315068493151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125.49315068493151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125.49315068493151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125.49315068493151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125.49315068493151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125.49315068493151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125.49315068493151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125.49315068493151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125.49315068493151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125.49315068493151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125.49315068493151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125.49315068493151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125.49315068493151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125.49315068493151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125.49315068493151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125.49315068493151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125.49315068493151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125.49315068493151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125.49315068493151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125.49315068493151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125.49315068493151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125.49315068493151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125.49315068493151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125.49315068493151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125.49315068493151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125.49315068493151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125.49315068493151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125.49315068493151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125.49315068493151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125.49315068493151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125.49315068493151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125.49315068493151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125.49315068493151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125.49315068493151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125.49315068493151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125.49315068493151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125.49315068493151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125.49315068493151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125.49315068493151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125.49315068493151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125.49315068493151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125.49315068493151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125.49315068493151</v>
      </c>
      <c r="E5610" s="14" t="str">
        <f t="shared" ca="1" si="136"/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125.49315068493151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125.49315068493151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125.49315068493151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125.49315068493151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125.49315068493151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125.49315068493151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125.49315068493151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125.49315068493151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125.49315068493151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125.49315068493151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125.49315068493151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125.49315068493151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125.49315068493151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125.49315068493151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125.49315068493151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125.49315068493151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125.49315068493151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125.49315068493151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125.49315068493151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125.49315068493151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125.49315068493151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125.49315068493151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125.49315068493151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125.49315068493151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125.49315068493151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125.49315068493151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125.49315068493151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125.49315068493151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125.49315068493151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125.49315068493151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125.49315068493151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125.49315068493151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125.49315068493151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125.49315068493151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125.49315068493151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125.49315068493151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125.49315068493151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125.49315068493151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125.49315068493151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125.49315068493151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125.49315068493151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125.49315068493151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125.49315068493151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125.49315068493151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125.49315068493151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125.49315068493151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125.49315068493151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125.49315068493151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125.49315068493151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125.49315068493151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125.49315068493151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125.49315068493151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125.49315068493151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125.49315068493151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125.49315068493151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125.49315068493151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125.49315068493151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125.49315068493151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125.49315068493151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125.49315068493151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125.49315068493151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125.49315068493151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125.49315068493151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125.49315068493151</v>
      </c>
      <c r="E5674" s="14" t="str">
        <f t="shared" ca="1" si="137"/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125.49315068493151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125.49315068493151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125.49315068493151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125.49315068493151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125.49315068493151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125.49315068493151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125.49315068493151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125.49315068493151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125.49315068493151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125.49315068493151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125.49315068493151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125.49315068493151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125.49315068493151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125.49315068493151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125.49315068493151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125.49315068493151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125.49315068493151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125.49315068493151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125.49315068493151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125.49315068493151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125.49315068493151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125.49315068493151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125.49315068493151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125.49315068493151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125.49315068493151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125.49315068493151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125.49315068493151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125.49315068493151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125.49315068493151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125.49315068493151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125.49315068493151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125.49315068493151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125.49315068493151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125.49315068493151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125.49315068493151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125.49315068493151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125.49315068493151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125.49315068493151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125.49315068493151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125.49315068493151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125.49315068493151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125.49315068493151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125.49315068493151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125.49315068493151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125.49315068493151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125.49315068493151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125.49315068493151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125.49315068493151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125.49315068493151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125.49315068493151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125.49315068493151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125.49315068493151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125.49315068493151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125.49315068493151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125.49315068493151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125.49315068493151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125.49315068493151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125.49315068493151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125.49315068493151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125.49315068493151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125.49315068493151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125.49315068493151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125.49315068493151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125.49315068493151</v>
      </c>
      <c r="E5738" s="14" t="str">
        <f t="shared" ca="1" si="138"/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125.49315068493151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125.49315068493151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125.49315068493151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125.49315068493151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125.49315068493151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125.49315068493151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125.49315068493151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125.49315068493151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125.49315068493151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125.49315068493151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125.49315068493151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125.49315068493151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125.49315068493151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125.49315068493151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125.49315068493151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125.49315068493151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125.49315068493151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125.49315068493151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125.49315068493151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125.49315068493151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125.49315068493151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125.49315068493151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125.49315068493151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125.49315068493151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125.49315068493151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125.49315068493151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125.49315068493151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125.49315068493151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125.49315068493151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125.49315068493151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125.49315068493151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125.49315068493151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125.49315068493151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125.49315068493151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125.49315068493151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125.49315068493151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125.49315068493151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125.49315068493151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125.49315068493151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125.49315068493151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125.49315068493151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125.49315068493151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125.49315068493151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125.49315068493151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125.49315068493151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125.49315068493151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125.49315068493151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125.49315068493151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125.49315068493151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125.49315068493151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125.49315068493151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125.49315068493151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125.49315068493151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125.49315068493151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125.49315068493151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125.49315068493151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125.49315068493151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125.49315068493151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125.49315068493151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125.49315068493151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125.49315068493151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125.49315068493151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125.49315068493151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125.49315068493151</v>
      </c>
      <c r="E5802" s="14" t="str">
        <f t="shared" ca="1" si="139"/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125.49315068493151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125.49315068493151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125.49315068493151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125.49315068493151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125.49315068493151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125.49315068493151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125.49315068493151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125.49315068493151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125.49315068493151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125.49315068493151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125.49315068493151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125.49315068493151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125.49315068493151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125.49315068493151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125.49315068493151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125.49315068493151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125.49315068493151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125.49315068493151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125.49315068493151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125.49315068493151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125.49315068493151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125.49315068493151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125.49315068493151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125.49315068493151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125.49315068493151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125.49315068493151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125.49315068493151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125.49315068493151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125.49315068493151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125.49315068493151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125.49315068493151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125.49315068493151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125.49315068493151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125.49315068493151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125.49315068493151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125.49315068493151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125.49315068493151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125.49315068493151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125.49315068493151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125.49315068493151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125.49315068493151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125.49315068493151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125.49315068493151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125.49315068493151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125.49315068493151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125.49315068493151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125.49315068493151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125.49315068493151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125.49315068493151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125.49315068493151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125.49315068493151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125.49315068493151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125.49315068493151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125.49315068493151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125.49315068493151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125.49315068493151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125.49315068493151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125.49315068493151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125.49315068493151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125.49315068493151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125.49315068493151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125.49315068493151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125.49315068493151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125.49315068493151</v>
      </c>
      <c r="E5866" s="14" t="str">
        <f t="shared" ca="1" si="140"/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125.49315068493151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125.49315068493151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125.49315068493151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125.49315068493151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125.49315068493151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125.49315068493151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125.49315068493151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125.49315068493151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125.49315068493151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125.49315068493151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125.49315068493151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125.49315068493151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125.49315068493151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125.49315068493151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125.49315068493151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125.49315068493151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125.49315068493151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125.49315068493151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125.49315068493151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125.49315068493151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125.49315068493151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125.49315068493151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125.49315068493151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125.49315068493151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125.49315068493151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125.49315068493151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125.49315068493151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125.49315068493151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125.49315068493151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125.49315068493151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125.49315068493151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125.49315068493151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125.49315068493151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125.49315068493151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125.49315068493151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125.49315068493151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125.49315068493151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125.49315068493151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125.49315068493151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125.49315068493151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125.49315068493151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125.49315068493151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125.49315068493151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125.49315068493151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125.49315068493151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125.49315068493151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125.49315068493151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125.49315068493151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125.49315068493151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125.49315068493151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125.49315068493151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125.49315068493151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125.49315068493151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125.49315068493151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125.49315068493151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125.49315068493151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125.49315068493151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125.49315068493151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125.49315068493151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125.49315068493151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125.49315068493151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125.49315068493151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125.49315068493151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125.49315068493151</v>
      </c>
      <c r="E5930" s="14" t="str">
        <f t="shared" ca="1" si="141"/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125.49315068493151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125.49315068493151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125.49315068493151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125.49315068493151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125.49315068493151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125.49315068493151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125.49315068493151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125.49315068493151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125.49315068493151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125.49315068493151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125.49315068493151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125.49315068493151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125.49315068493151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125.49315068493151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125.49315068493151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125.49315068493151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125.49315068493151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125.49315068493151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125.49315068493151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125.49315068493151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125.49315068493151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125.49315068493151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125.49315068493151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125.49315068493151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125.49315068493151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125.49315068493151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125.49315068493151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125.49315068493151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125.49315068493151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125.49315068493151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125.49315068493151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125.49315068493151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125.49315068493151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125.49315068493151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125.49315068493151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125.49315068493151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125.49315068493151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125.49315068493151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125.49315068493151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125.49315068493151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125.49315068493151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125.49315068493151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125.49315068493151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125.49315068493151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125.49315068493151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125.49315068493151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125.49315068493151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125.49315068493151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125.49315068493151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125.49315068493151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125.49315068493151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125.49315068493151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125.49315068493151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125.49315068493151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125.49315068493151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125.49315068493151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125.49315068493151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125.49315068493151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125.49315068493151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125.49315068493151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125.49315068493151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125.49315068493151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125.49315068493151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125.49315068493151</v>
      </c>
      <c r="E5994" s="14" t="str">
        <f t="shared" ca="1" si="142"/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125.49315068493151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125.49315068493151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125.49315068493151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125.49315068493151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125.49315068493151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125.49315068493151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125.49315068493151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125.49315068493151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125.49315068493151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125.49315068493151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125.49315068493151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125.49315068493151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125.49315068493151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125.49315068493151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125.49315068493151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125.49315068493151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125.49315068493151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125.49315068493151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125.49315068493151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125.49315068493151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125.49315068493151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125.49315068493151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125.49315068493151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125.49315068493151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125.49315068493151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125.49315068493151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125.49315068493151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125.49315068493151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125.49315068493151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125.49315068493151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125.49315068493151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125.49315068493151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125.49315068493151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125.49315068493151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125.49315068493151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125.49315068493151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125.49315068493151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125.49315068493151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125.49315068493151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125.49315068493151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125.49315068493151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125.49315068493151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125.49315068493151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125.49315068493151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125.49315068493151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125.49315068493151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125.49315068493151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125.49315068493151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125.49315068493151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125.49315068493151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125.49315068493151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125.49315068493151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125.49315068493151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125.49315068493151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125.49315068493151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125.49315068493151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125.49315068493151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125.49315068493151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125.49315068493151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125.49315068493151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125.49315068493151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125.49315068493151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125.49315068493151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125.49315068493151</v>
      </c>
      <c r="E6058" s="14" t="str">
        <f t="shared" ca="1" si="143"/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125.49315068493151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125.49315068493151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125.49315068493151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125.49315068493151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125.49315068493151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125.49315068493151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125.49315068493151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125.49315068493151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125.49315068493151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125.49315068493151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125.49315068493151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125.49315068493151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125.49315068493151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125.49315068493151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125.49315068493151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125.49315068493151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125.49315068493151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125.49315068493151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125.49315068493151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125.49315068493151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125.49315068493151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125.49315068493151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125.49315068493151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125.49315068493151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125.49315068493151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125.49315068493151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125.49315068493151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125.49315068493151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125.49315068493151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125.49315068493151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125.49315068493151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125.49315068493151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125.49315068493151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125.49315068493151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125.49315068493151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125.49315068493151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125.49315068493151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125.49315068493151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125.49315068493151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125.49315068493151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125.49315068493151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125.49315068493151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125.49315068493151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125.49315068493151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125.49315068493151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125.49315068493151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125.49315068493151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125.49315068493151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125.49315068493151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125.49315068493151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125.49315068493151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125.49315068493151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125.49315068493151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125.49315068493151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125.49315068493151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125.49315068493151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125.49315068493151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125.49315068493151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125.49315068493151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125.49315068493151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125.49315068493151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125.49315068493151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125.49315068493151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125.49315068493151</v>
      </c>
      <c r="E6122" s="14" t="str">
        <f t="shared" ca="1" si="144"/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125.49315068493151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125.49315068493151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125.49315068493151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125.49315068493151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125.49315068493151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125.49315068493151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125.49315068493151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125.49315068493151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125.49315068493151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125.49315068493151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125.49315068493151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125.49315068493151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125.49315068493151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125.49315068493151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125.49315068493151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125.49315068493151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125.49315068493151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125.49315068493151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125.49315068493151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125.49315068493151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125.49315068493151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125.49315068493151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125.49315068493151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125.49315068493151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125.49315068493151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125.49315068493151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125.49315068493151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125.49315068493151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125.49315068493151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125.49315068493151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125.49315068493151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125.49315068493151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125.49315068493151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125.49315068493151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125.49315068493151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125.49315068493151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125.49315068493151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125.49315068493151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125.49315068493151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125.49315068493151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125.49315068493151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125.49315068493151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125.49315068493151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125.49315068493151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125.49315068493151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125.49315068493151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125.49315068493151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125.49315068493151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125.49315068493151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125.49315068493151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125.49315068493151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125.49315068493151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125.49315068493151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125.49315068493151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125.49315068493151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125.49315068493151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125.49315068493151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125.49315068493151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125.49315068493151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125.49315068493151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125.49315068493151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125.49315068493151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125.49315068493151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125.49315068493151</v>
      </c>
      <c r="E6186" s="14" t="str">
        <f t="shared" ca="1" si="145"/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125.49315068493151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125.49315068493151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125.49315068493151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125.49315068493151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125.49315068493151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125.49315068493151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125.49315068493151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125.49315068493151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125.49315068493151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125.49315068493151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125.49315068493151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125.49315068493151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125.49315068493151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125.49315068493151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125.49315068493151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125.49315068493151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125.49315068493151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125.49315068493151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125.49315068493151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125.49315068493151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125.49315068493151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125.49315068493151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125.49315068493151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125.49315068493151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125.49315068493151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125.49315068493151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125.49315068493151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125.49315068493151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125.49315068493151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125.49315068493151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125.49315068493151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125.49315068493151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125.49315068493151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125.49315068493151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125.49315068493151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125.49315068493151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125.49315068493151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125.49315068493151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125.49315068493151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125.49315068493151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125.49315068493151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125.49315068493151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125.49315068493151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125.49315068493151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125.49315068493151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125.49315068493151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125.49315068493151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125.49315068493151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125.49315068493151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125.49315068493151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125.49315068493151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125.49315068493151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125.49315068493151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125.49315068493151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125.49315068493151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125.49315068493151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125.49315068493151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125.49315068493151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125.49315068493151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125.49315068493151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125.49315068493151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125.49315068493151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125.49315068493151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125.49315068493151</v>
      </c>
      <c r="E6250" s="14" t="str">
        <f t="shared" ca="1" si="146"/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125.49315068493151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125.49315068493151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125.49315068493151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125.49315068493151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125.49315068493151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125.49315068493151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125.49315068493151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125.49315068493151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125.49315068493151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125.49315068493151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125.49315068493151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125.49315068493151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125.49315068493151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125.49315068493151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125.49315068493151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125.49315068493151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125.49315068493151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125.49315068493151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125.49315068493151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125.49315068493151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125.49315068493151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125.49315068493151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125.49315068493151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125.49315068493151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125.49315068493151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125.49315068493151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125.49315068493151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125.49315068493151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125.49315068493151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125.49315068493151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125.49315068493151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125.49315068493151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125.49315068493151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125.49315068493151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125.49315068493151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125.49315068493151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125.49315068493151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125.49315068493151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125.49315068493151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125.49315068493151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125.49315068493151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125.49315068493151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125.49315068493151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125.49315068493151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125.49315068493151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125.49315068493151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125.49315068493151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125.49315068493151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125.49315068493151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125.49315068493151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125.49315068493151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125.49315068493151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125.49315068493151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125.49315068493151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125.49315068493151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125.49315068493151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125.49315068493151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125.49315068493151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125.49315068493151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125.49315068493151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125.49315068493151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125.49315068493151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125.49315068493151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125.49315068493151</v>
      </c>
      <c r="E6314" s="14" t="str">
        <f t="shared" ca="1" si="147"/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125.49315068493151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125.49315068493151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125.49315068493151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125.49315068493151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125.49315068493151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125.49315068493151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125.49315068493151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125.49315068493151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125.49315068493151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125.49315068493151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125.49315068493151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125.49315068493151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125.49315068493151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125.49315068493151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125.49315068493151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125.49315068493151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125.49315068493151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125.49315068493151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125.49315068493151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125.49315068493151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125.49315068493151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125.49315068493151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125.49315068493151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125.49315068493151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125.49315068493151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125.49315068493151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125.49315068493151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125.49315068493151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125.49315068493151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125.49315068493151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125.49315068493151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125.49315068493151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125.49315068493151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125.49315068493151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125.49315068493151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125.49315068493151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125.49315068493151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125.49315068493151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125.49315068493151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125.49315068493151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125.49315068493151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125.49315068493151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125.49315068493151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125.49315068493151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125.49315068493151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125.49315068493151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125.49315068493151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125.49315068493151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125.49315068493151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125.49315068493151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125.49315068493151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125.49315068493151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125.49315068493151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125.49315068493151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125.49315068493151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125.49315068493151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125.49315068493151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125.49315068493151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125.49315068493151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125.49315068493151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125.49315068493151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125.49315068493151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125.49315068493151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125.49315068493151</v>
      </c>
      <c r="E6378" s="14" t="str">
        <f t="shared" ca="1" si="148"/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125.49315068493151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125.49315068493151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125.49315068493151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125.49315068493151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125.49315068493151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125.49315068493151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125.49315068493151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125.49315068493151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125.49315068493151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125.49315068493151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125.49315068493151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125.49315068493151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125.49315068493151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125.49315068493151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125.49315068493151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125.49315068493151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125.49315068493151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125.49315068493151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125.49315068493151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125.49315068493151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125.49315068493151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125.49315068493151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125.49315068493151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125.49315068493151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125.49315068493151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125.49315068493151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125.49315068493151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125.49315068493151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125.49315068493151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125.49315068493151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125.49315068493151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125.49315068493151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125.49315068493151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125.49315068493151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125.49315068493151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125.49315068493151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125.49315068493151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125.49315068493151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125.49315068493151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125.49315068493151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125.49315068493151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125.49315068493151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125.49315068493151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125.49315068493151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125.49315068493151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125.49315068493151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125.49315068493151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125.49315068493151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125.49315068493151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125.49315068493151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125.49315068493151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125.49315068493151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125.49315068493151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125.49315068493151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125.49315068493151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125.49315068493151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125.49315068493151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125.49315068493151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125.49315068493151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125.49315068493151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125.49315068493151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125.49315068493151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125.49315068493151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125.49315068493151</v>
      </c>
      <c r="E6442" s="14" t="str">
        <f t="shared" ca="1" si="149"/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125.49315068493151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125.49315068493151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125.49315068493151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125.49315068493151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125.49315068493151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125.49315068493151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125.49315068493151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125.49315068493151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125.49315068493151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125.49315068493151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125.49315068493151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125.49315068493151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125.49315068493151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125.49315068493151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125.49315068493151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125.49315068493151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125.49315068493151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125.49315068493151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125.49315068493151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125.49315068493151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125.49315068493151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125.49315068493151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125.49315068493151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125.49315068493151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125.49315068493151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125.49315068493151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125.49315068493151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125.49315068493151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125.49315068493151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125.49315068493151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125.49315068493151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125.49315068493151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125.49315068493151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125.49315068493151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125.49315068493151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125.49315068493151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125.49315068493151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125.49315068493151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125.49315068493151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125.49315068493151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125.49315068493151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125.49315068493151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125.49315068493151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125.49315068493151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125.49315068493151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125.49315068493151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125.49315068493151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125.49315068493151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125.49315068493151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125.49315068493151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125.49315068493151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125.49315068493151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125.49315068493151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125.49315068493151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125.49315068493151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125.49315068493151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125.49315068493151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125.49315068493151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125.49315068493151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125.49315068493151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125.49315068493151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125.49315068493151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125.49315068493151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125.49315068493151</v>
      </c>
      <c r="E6506" s="14" t="str">
        <f t="shared" ca="1" si="150"/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125.49315068493151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125.49315068493151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125.49315068493151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125.49315068493151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125.49315068493151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125.49315068493151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125.49315068493151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125.49315068493151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125.49315068493151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125.49315068493151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125.49315068493151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125.49315068493151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125.49315068493151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125.49315068493151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125.49315068493151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125.49315068493151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125.49315068493151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125.49315068493151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125.49315068493151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125.49315068493151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125.49315068493151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125.49315068493151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125.49315068493151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125.49315068493151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125.49315068493151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125.49315068493151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125.49315068493151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125.49315068493151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125.49315068493151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125.49315068493151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125.49315068493151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125.49315068493151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125.49315068493151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125.49315068493151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125.49315068493151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125.49315068493151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125.49315068493151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125.49315068493151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125.49315068493151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125.49315068493151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125.49315068493151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125.49315068493151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125.49315068493151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125.49315068493151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125.49315068493151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125.49315068493151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125.49315068493151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125.49315068493151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125.49315068493151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125.49315068493151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125.49315068493151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125.49315068493151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125.49315068493151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125.49315068493151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125.49315068493151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125.49315068493151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125.49315068493151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125.49315068493151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125.49315068493151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125.49315068493151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125.49315068493151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125.49315068493151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125.49315068493151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125.49315068493151</v>
      </c>
      <c r="E6570" s="14" t="str">
        <f t="shared" ca="1" si="151"/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125.49315068493151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125.49315068493151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125.49315068493151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125.49315068493151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125.49315068493151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125.49315068493151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125.49315068493151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125.49315068493151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125.49315068493151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125.49315068493151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125.49315068493151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125.49315068493151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125.49315068493151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125.49315068493151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125.49315068493151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125.49315068493151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125.49315068493151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125.49315068493151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125.49315068493151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125.49315068493151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125.49315068493151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125.49315068493151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125.49315068493151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125.49315068493151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125.49315068493151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125.49315068493151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125.49315068493151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125.49315068493151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125.49315068493151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125.49315068493151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125.49315068493151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125.49315068493151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125.49315068493151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125.49315068493151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125.49315068493151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125.49315068493151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125.49315068493151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125.49315068493151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125.49315068493151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125.49315068493151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125.49315068493151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125.49315068493151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125.49315068493151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125.49315068493151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125.49315068493151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125.49315068493151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125.49315068493151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125.49315068493151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125.49315068493151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125.49315068493151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125.49315068493151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125.49315068493151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125.49315068493151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125.49315068493151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125.49315068493151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125.49315068493151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125.49315068493151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125.49315068493151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125.49315068493151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125.49315068493151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125.49315068493151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125.49315068493151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125.49315068493151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125.49315068493151</v>
      </c>
      <c r="E6634" s="14" t="str">
        <f t="shared" ca="1" si="152"/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125.49315068493151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125.49315068493151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125.49315068493151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125.49315068493151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125.49315068493151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125.49315068493151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125.49315068493151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125.49315068493151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125.49315068493151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125.49315068493151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125.49315068493151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125.49315068493151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125.49315068493151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125.49315068493151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125.49315068493151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125.49315068493151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125.49315068493151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125.49315068493151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125.49315068493151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125.49315068493151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125.49315068493151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125.49315068493151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125.49315068493151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125.49315068493151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125.49315068493151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125.49315068493151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125.49315068493151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125.49315068493151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125.49315068493151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125.49315068493151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125.49315068493151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125.49315068493151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125.49315068493151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125.49315068493151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125.49315068493151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125.49315068493151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125.49315068493151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125.49315068493151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125.49315068493151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125.49315068493151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125.49315068493151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125.49315068493151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125.49315068493151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125.49315068493151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125.49315068493151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125.49315068493151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125.49315068493151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125.49315068493151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125.49315068493151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125.49315068493151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125.49315068493151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125.49315068493151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125.49315068493151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125.49315068493151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125.49315068493151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125.49315068493151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125.49315068493151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125.49315068493151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125.49315068493151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125.49315068493151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125.49315068493151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125.49315068493151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125.49315068493151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125.49315068493151</v>
      </c>
      <c r="E6698" s="14" t="str">
        <f t="shared" ca="1" si="153"/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125.49315068493151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125.49315068493151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125.49315068493151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125.49315068493151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125.49315068493151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125.49315068493151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125.49315068493151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125.49315068493151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125.49315068493151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125.49315068493151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125.49315068493151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125.49315068493151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125.49315068493151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125.49315068493151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125.49315068493151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125.49315068493151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125.49315068493151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125.49315068493151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125.49315068493151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125.49315068493151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125.49315068493151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125.49315068493151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125.49315068493151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125.49315068493151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125.49315068493151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125.49315068493151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125.49315068493151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125.49315068493151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125.49315068493151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125.49315068493151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125.49315068493151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125.49315068493151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125.49315068493151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125.49315068493151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125.49315068493151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125.49315068493151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125.49315068493151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125.49315068493151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125.49315068493151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125.49315068493151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125.49315068493151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125.49315068493151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125.49315068493151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125.49315068493151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125.49315068493151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125.49315068493151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125.49315068493151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125.49315068493151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125.49315068493151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125.49315068493151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125.49315068493151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125.49315068493151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125.49315068493151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125.49315068493151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125.49315068493151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125.49315068493151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125.49315068493151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125.49315068493151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125.49315068493151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125.49315068493151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125.49315068493151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125.49315068493151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125.49315068493151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125.49315068493151</v>
      </c>
      <c r="E6762" s="14" t="str">
        <f t="shared" ca="1" si="154"/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125.49315068493151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125.49315068493151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125.49315068493151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125.49315068493151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125.49315068493151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125.49315068493151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125.49315068493151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125.49315068493151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125.49315068493151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125.49315068493151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125.49315068493151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125.49315068493151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125.49315068493151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125.49315068493151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125.49315068493151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125.49315068493151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125.49315068493151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125.49315068493151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125.49315068493151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125.49315068493151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125.49315068493151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125.49315068493151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125.49315068493151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125.49315068493151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125.49315068493151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125.49315068493151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125.49315068493151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125.49315068493151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125.49315068493151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125.49315068493151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125.49315068493151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125.49315068493151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125.49315068493151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125.49315068493151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125.49315068493151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125.49315068493151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125.49315068493151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125.49315068493151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125.49315068493151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125.49315068493151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125.49315068493151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125.49315068493151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125.49315068493151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125.49315068493151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125.49315068493151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125.49315068493151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125.49315068493151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125.49315068493151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125.49315068493151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125.49315068493151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125.49315068493151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125.49315068493151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125.49315068493151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125.49315068493151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125.49315068493151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125.49315068493151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125.49315068493151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125.49315068493151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125.49315068493151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125.49315068493151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125.49315068493151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125.49315068493151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125.49315068493151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125.49315068493151</v>
      </c>
      <c r="E6826" s="14" t="str">
        <f t="shared" ca="1" si="155"/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125.49315068493151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125.49315068493151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125.49315068493151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125.49315068493151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125.49315068493151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125.49315068493151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125.49315068493151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125.49315068493151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125.49315068493151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125.49315068493151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125.49315068493151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125.49315068493151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125.49315068493151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125.49315068493151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125.49315068493151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125.49315068493151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125.49315068493151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125.49315068493151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125.49315068493151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125.49315068493151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125.49315068493151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125.49315068493151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125.49315068493151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125.49315068493151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125.49315068493151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125.49315068493151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125.49315068493151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125.49315068493151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125.49315068493151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125.49315068493151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125.49315068493151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125.49315068493151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125.49315068493151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125.49315068493151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125.49315068493151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125.49315068493151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125.49315068493151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125.49315068493151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125.49315068493151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125.49315068493151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125.49315068493151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125.49315068493151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125.49315068493151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125.49315068493151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125.49315068493151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125.49315068493151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125.49315068493151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125.49315068493151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125.49315068493151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125.49315068493151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125.49315068493151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125.49315068493151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125.49315068493151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125.49315068493151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125.49315068493151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125.49315068493151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125.49315068493151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125.49315068493151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125.49315068493151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125.49315068493151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125.49315068493151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125.49315068493151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125.49315068493151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125.49315068493151</v>
      </c>
      <c r="E6890" s="14" t="str">
        <f t="shared" ca="1" si="156"/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125.49315068493151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125.49315068493151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125.49315068493151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125.49315068493151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125.49315068493151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125.49315068493151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125.49315068493151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125.49315068493151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125.49315068493151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125.49315068493151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125.49315068493151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125.49315068493151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125.49315068493151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125.49315068493151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125.49315068493151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125.49315068493151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125.49315068493151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125.49315068493151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125.49315068493151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125.49315068493151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125.49315068493151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125.49315068493151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125.49315068493151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125.49315068493151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125.49315068493151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125.49315068493151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125.49315068493151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125.49315068493151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125.49315068493151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125.49315068493151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125.49315068493151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125.49315068493151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125.49315068493151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125.49315068493151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125.49315068493151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125.49315068493151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125.49315068493151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125.49315068493151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125.49315068493151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125.49315068493151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125.49315068493151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125.49315068493151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125.49315068493151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125.49315068493151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125.49315068493151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125.49315068493151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125.49315068493151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125.49315068493151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125.49315068493151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125.49315068493151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125.49315068493151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125.49315068493151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125.49315068493151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125.49315068493151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125.49315068493151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125.49315068493151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125.49315068493151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125.49315068493151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125.49315068493151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125.49315068493151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125.49315068493151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125.49315068493151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125.49315068493151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125.49315068493151</v>
      </c>
      <c r="E6954" s="14" t="str">
        <f t="shared" ca="1" si="157"/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125.49315068493151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125.49315068493151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125.49315068493151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125.49315068493151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125.49315068493151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125.49315068493151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125.49315068493151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125.49315068493151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125.49315068493151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125.49315068493151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125.49315068493151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125.49315068493151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125.49315068493151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125.49315068493151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125.49315068493151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125.49315068493151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125.49315068493151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125.49315068493151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125.49315068493151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125.49315068493151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125.49315068493151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125.49315068493151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125.49315068493151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125.49315068493151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125.49315068493151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125.49315068493151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125.49315068493151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125.49315068493151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125.49315068493151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125.49315068493151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125.49315068493151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125.49315068493151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125.49315068493151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125.49315068493151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125.49315068493151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125.49315068493151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125.49315068493151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125.49315068493151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125.49315068493151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125.49315068493151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125.49315068493151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125.49315068493151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125.49315068493151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125.49315068493151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125.49315068493151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125.49315068493151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125.49315068493151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125.49315068493151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125.49315068493151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125.49315068493151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125.49315068493151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125.49315068493151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125.49315068493151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125.49315068493151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125.49315068493151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125.49315068493151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125.49315068493151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125.49315068493151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125.49315068493151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125.49315068493151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125.49315068493151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125.49315068493151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125.49315068493151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125.49315068493151</v>
      </c>
      <c r="E7018" s="14" t="str">
        <f t="shared" ca="1" si="158"/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125.49315068493151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125.49315068493151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125.49315068493151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125.49315068493151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125.49315068493151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125.49315068493151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125.49315068493151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125.49315068493151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125.49315068493151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125.49315068493151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125.49315068493151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125.49315068493151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125.49315068493151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125.49315068493151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125.49315068493151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125.49315068493151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125.49315068493151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125.49315068493151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125.49315068493151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125.49315068493151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125.49315068493151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125.49315068493151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125.49315068493151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125.49315068493151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125.49315068493151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125.49315068493151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125.49315068493151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125.49315068493151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125.49315068493151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125.49315068493151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125.49315068493151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125.49315068493151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125.49315068493151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125.49315068493151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125.49315068493151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125.49315068493151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125.49315068493151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125.49315068493151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125.49315068493151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125.49315068493151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125.49315068493151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125.49315068493151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125.49315068493151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125.49315068493151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125.49315068493151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125.49315068493151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125.49315068493151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125.49315068493151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125.49315068493151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125.49315068493151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125.49315068493151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125.49315068493151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125.49315068493151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125.49315068493151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125.49315068493151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125.49315068493151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125.49315068493151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125.49315068493151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125.49315068493151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125.49315068493151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125.49315068493151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125.49315068493151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125.49315068493151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125.49315068493151</v>
      </c>
      <c r="E7082" s="14" t="str">
        <f t="shared" ca="1" si="159"/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125.49315068493151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125.49315068493151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125.49315068493151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125.49315068493151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125.49315068493151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125.49315068493151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125.49315068493151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125.49315068493151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125.49315068493151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125.49315068493151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125.49315068493151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125.49315068493151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125.49315068493151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125.49315068493151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125.49315068493151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125.49315068493151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125.49315068493151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125.49315068493151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125.49315068493151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125.49315068493151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125.49315068493151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125.49315068493151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125.49315068493151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125.49315068493151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125.49315068493151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125.49315068493151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125.49315068493151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125.49315068493151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125.49315068493151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125.49315068493151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125.49315068493151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125.49315068493151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125.49315068493151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125.49315068493151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125.49315068493151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125.49315068493151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125.49315068493151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125.49315068493151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125.49315068493151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125.49315068493151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125.49315068493151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125.49315068493151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125.49315068493151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125.49315068493151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125.49315068493151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125.49315068493151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125.49315068493151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125.49315068493151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125.49315068493151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125.49315068493151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125.49315068493151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125.49315068493151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125.49315068493151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125.49315068493151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125.49315068493151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125.49315068493151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125.49315068493151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125.49315068493151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125.49315068493151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125.49315068493151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125.49315068493151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125.49315068493151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125.49315068493151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125.49315068493151</v>
      </c>
      <c r="E7146" s="14" t="str">
        <f t="shared" ca="1" si="160"/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125.49315068493151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125.49315068493151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125.49315068493151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125.49315068493151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125.49315068493151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125.49315068493151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125.49315068493151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125.49315068493151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125.49315068493151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125.49315068493151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125.49315068493151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125.49315068493151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125.49315068493151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125.49315068493151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125.49315068493151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125.49315068493151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125.49315068493151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125.49315068493151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125.49315068493151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125.49315068493151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125.49315068493151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125.49315068493151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125.49315068493151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125.49315068493151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125.49315068493151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125.49315068493151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125.49315068493151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125.49315068493151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125.49315068493151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125.49315068493151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125.49315068493151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125.49315068493151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125.49315068493151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125.49315068493151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125.49315068493151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125.49315068493151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125.49315068493151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125.49315068493151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125.49315068493151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125.49315068493151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125.49315068493151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125.49315068493151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125.49315068493151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125.49315068493151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125.49315068493151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125.49315068493151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125.49315068493151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125.49315068493151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125.49315068493151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125.49315068493151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125.49315068493151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125.49315068493151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125.49315068493151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125.49315068493151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125.49315068493151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125.49315068493151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125.49315068493151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125.49315068493151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125.49315068493151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125.49315068493151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125.49315068493151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125.49315068493151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125.49315068493151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125.49315068493151</v>
      </c>
      <c r="E7210" s="14" t="str">
        <f t="shared" ca="1" si="161"/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125.49315068493151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125.49315068493151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125.49315068493151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125.49315068493151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125.49315068493151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125.49315068493151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125.49315068493151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125.49315068493151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125.49315068493151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125.49315068493151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125.49315068493151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125.49315068493151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125.49315068493151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125.49315068493151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125.49315068493151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125.49315068493151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125.49315068493151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125.49315068493151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125.49315068493151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125.49315068493151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125.49315068493151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125.49315068493151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125.49315068493151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125.49315068493151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125.49315068493151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125.49315068493151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125.49315068493151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125.49315068493151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125.49315068493151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125.49315068493151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125.49315068493151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125.49315068493151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125.49315068493151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125.49315068493151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125.49315068493151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125.49315068493151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125.49315068493151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125.49315068493151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125.49315068493151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125.49315068493151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125.49315068493151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125.49315068493151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125.49315068493151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125.49315068493151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125.49315068493151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125.49315068493151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125.49315068493151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125.49315068493151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125.49315068493151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125.49315068493151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125.49315068493151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125.49315068493151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125.49315068493151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125.49315068493151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125.49315068493151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125.49315068493151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125.49315068493151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125.49315068493151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125.49315068493151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125.49315068493151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125.49315068493151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125.49315068493151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125.49315068493151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125.49315068493151</v>
      </c>
      <c r="E7274" s="14" t="str">
        <f t="shared" ca="1" si="162"/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125.49315068493151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125.49315068493151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125.49315068493151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125.49315068493151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125.49315068493151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125.49315068493151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125.49315068493151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125.49315068493151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125.49315068493151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125.49315068493151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125.49315068493151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125.49315068493151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125.49315068493151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125.49315068493151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125.49315068493151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125.49315068493151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125.49315068493151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125.49315068493151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125.49315068493151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125.49315068493151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125.49315068493151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125.49315068493151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125.49315068493151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125.49315068493151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125.49315068493151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125.49315068493151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125.49315068493151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125.49315068493151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125.49315068493151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125.49315068493151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125.49315068493151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125.49315068493151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125.49315068493151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125.49315068493151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125.49315068493151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125.49315068493151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125.49315068493151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125.49315068493151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125.49315068493151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125.49315068493151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125.49315068493151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125.49315068493151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125.49315068493151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125.49315068493151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125.49315068493151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125.49315068493151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125.49315068493151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125.49315068493151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125.49315068493151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125.49315068493151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125.49315068493151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125.49315068493151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125.49315068493151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125.49315068493151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125.49315068493151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125.49315068493151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125.49315068493151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125.49315068493151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125.49315068493151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125.49315068493151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125.49315068493151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125.49315068493151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125.49315068493151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125.49315068493151</v>
      </c>
      <c r="E7338" s="14" t="str">
        <f t="shared" ca="1" si="163"/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125.49315068493151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125.49315068493151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125.49315068493151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125.49315068493151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125.49315068493151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125.49315068493151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125.49315068493151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125.49315068493151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125.49315068493151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125.49315068493151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125.49315068493151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125.49315068493151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125.49315068493151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125.49315068493151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125.49315068493151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125.49315068493151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125.49315068493151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125.49315068493151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125.49315068493151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125.49315068493151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125.49315068493151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125.49315068493151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125.49315068493151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125.49315068493151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125.49315068493151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125.49315068493151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125.49315068493151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125.49315068493151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125.49315068493151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125.49315068493151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125.49315068493151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125.49315068493151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125.49315068493151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125.49315068493151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125.49315068493151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125.49315068493151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125.49315068493151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125.49315068493151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125.49315068493151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125.49315068493151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125.49315068493151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125.49315068493151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125.49315068493151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125.49315068493151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125.49315068493151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125.49315068493151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125.49315068493151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125.49315068493151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125.49315068493151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125.49315068493151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125.49315068493151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125.49315068493151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125.49315068493151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125.49315068493151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125.49315068493151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125.49315068493151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125.49315068493151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125.49315068493151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125.49315068493151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125.49315068493151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125.49315068493151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125.49315068493151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125.49315068493151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125.49315068493151</v>
      </c>
      <c r="E7402" s="14" t="str">
        <f t="shared" ca="1" si="164"/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125.49315068493151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125.49315068493151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125.49315068493151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125.49315068493151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125.49315068493151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125.49315068493151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125.49315068493151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125.49315068493151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125.49315068493151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125.49315068493151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125.49315068493151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125.49315068493151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125.49315068493151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125.49315068493151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125.49315068493151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125.49315068493151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125.49315068493151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125.49315068493151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125.49315068493151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125.49315068493151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125.49315068493151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125.49315068493151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125.49315068493151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125.49315068493151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125.49315068493151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125.49315068493151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125.49315068493151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125.49315068493151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125.49315068493151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125.49315068493151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125.49315068493151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125.49315068493151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125.49315068493151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125.49315068493151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125.49315068493151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125.49315068493151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125.49315068493151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125.49315068493151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125.49315068493151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125.49315068493151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125.49315068493151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125.49315068493151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125.49315068493151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125.49315068493151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125.49315068493151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125.49315068493151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125.49315068493151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125.49315068493151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125.49315068493151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125.49315068493151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125.49315068493151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125.49315068493151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125.49315068493151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125.49315068493151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125.49315068493151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125.49315068493151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125.49315068493151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125.49315068493151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125.49315068493151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125.49315068493151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125.49315068493151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125.49315068493151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125.49315068493151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125.49315068493151</v>
      </c>
      <c r="E7466" s="14" t="str">
        <f t="shared" ca="1" si="165"/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125.49315068493151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125.49315068493151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125.49315068493151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125.49315068493151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125.49315068493151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125.49315068493151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125.49315068493151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125.49315068493151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125.49315068493151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125.49315068493151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125.49315068493151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125.49315068493151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125.49315068493151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125.49315068493151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125.49315068493151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125.49315068493151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125.49315068493151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125.49315068493151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125.49315068493151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125.49315068493151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125.49315068493151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125.49315068493151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125.49315068493151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125.49315068493151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125.49315068493151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125.49315068493151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125.49315068493151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125.49315068493151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125.49315068493151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125.49315068493151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125.49315068493151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125.49315068493151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125.49315068493151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125.49315068493151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125.49315068493151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125.49315068493151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125.49315068493151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125.49315068493151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125.49315068493151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125.49315068493151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125.49315068493151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125.49315068493151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125.49315068493151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125.49315068493151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125.49315068493151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125.49315068493151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125.49315068493151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125.49315068493151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125.49315068493151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125.49315068493151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125.49315068493151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125.49315068493151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125.49315068493151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125.49315068493151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125.49315068493151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125.49315068493151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125.49315068493151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125.49315068493151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125.49315068493151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125.49315068493151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125.49315068493151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125.49315068493151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125.49315068493151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125.49315068493151</v>
      </c>
      <c r="E7530" s="14" t="str">
        <f t="shared" ca="1" si="166"/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125.49315068493151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125.49315068493151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125.49315068493151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125.49315068493151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125.49315068493151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125.49315068493151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125.49315068493151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125.49315068493151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125.49315068493151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125.49315068493151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125.49315068493151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125.49315068493151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125.49315068493151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125.49315068493151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125.49315068493151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125.49315068493151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125.49315068493151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125.49315068493151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125.49315068493151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125.49315068493151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125.49315068493151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125.49315068493151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125.49315068493151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125.49315068493151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125.49315068493151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125.49315068493151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125.49315068493151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125.49315068493151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125.49315068493151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125.49315068493151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125.49315068493151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125.49315068493151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125.49315068493151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125.49315068493151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125.49315068493151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125.49315068493151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125.49315068493151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125.49315068493151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125.49315068493151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125.49315068493151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125.49315068493151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125.49315068493151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125.49315068493151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125.49315068493151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125.49315068493151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125.49315068493151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125.49315068493151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125.49315068493151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125.49315068493151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125.49315068493151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125.49315068493151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125.49315068493151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125.49315068493151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125.49315068493151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125.49315068493151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125.49315068493151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125.49315068493151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125.49315068493151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125.49315068493151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125.49315068493151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125.49315068493151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125.49315068493151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125.49315068493151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125.49315068493151</v>
      </c>
      <c r="E7594" s="14" t="str">
        <f t="shared" ca="1" si="167"/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125.49315068493151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125.49315068493151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125.49315068493151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125.49315068493151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125.49315068493151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125.49315068493151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125.49315068493151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125.49315068493151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125.49315068493151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125.49315068493151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125.49315068493151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125.49315068493151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125.49315068493151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125.49315068493151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125.49315068493151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125.49315068493151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125.49315068493151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125.49315068493151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125.49315068493151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125.49315068493151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125.49315068493151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125.49315068493151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125.49315068493151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125.49315068493151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125.49315068493151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125.49315068493151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125.49315068493151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125.49315068493151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125.49315068493151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125.49315068493151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125.49315068493151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125.49315068493151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125.49315068493151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125.49315068493151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125.49315068493151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125.49315068493151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125.49315068493151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125.49315068493151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125.49315068493151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125.49315068493151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125.49315068493151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125.49315068493151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125.49315068493151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125.49315068493151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125.49315068493151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125.49315068493151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125.49315068493151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125.49315068493151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125.49315068493151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125.49315068493151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125.49315068493151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125.49315068493151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125.49315068493151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125.49315068493151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125.49315068493151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125.49315068493151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125.49315068493151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125.49315068493151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125.49315068493151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125.49315068493151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125.49315068493151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125.49315068493151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125.49315068493151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125.49315068493151</v>
      </c>
      <c r="E7658" s="14" t="str">
        <f t="shared" ca="1" si="168"/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125.49315068493151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125.49315068493151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125.49315068493151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125.49315068493151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125.49315068493151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125.49315068493151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125.49315068493151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125.49315068493151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125.49315068493151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125.49315068493151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125.49315068493151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125.49315068493151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125.49315068493151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125.49315068493151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125.49315068493151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125.49315068493151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125.49315068493151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125.49315068493151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125.49315068493151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125.49315068493151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125.49315068493151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125.49315068493151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125.49315068493151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125.49315068493151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125.49315068493151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125.49315068493151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125.49315068493151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125.49315068493151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125.49315068493151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125.49315068493151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125.49315068493151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125.49315068493151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125.49315068493151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125.49315068493151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125.49315068493151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125.49315068493151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125.49315068493151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125.49315068493151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125.49315068493151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125.49315068493151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125.49315068493151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125.49315068493151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125.49315068493151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125.49315068493151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125.49315068493151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125.49315068493151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125.49315068493151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125.49315068493151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125.49315068493151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125.49315068493151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125.49315068493151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125.49315068493151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125.49315068493151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125.49315068493151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125.49315068493151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125.49315068493151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125.49315068493151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125.49315068493151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125.49315068493151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125.49315068493151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125.49315068493151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125.49315068493151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125.49315068493151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125.49315068493151</v>
      </c>
      <c r="E7722" s="14" t="str">
        <f t="shared" ca="1" si="169"/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125.49315068493151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125.49315068493151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125.49315068493151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125.49315068493151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125.49315068493151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125.49315068493151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125.49315068493151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125.49315068493151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125.49315068493151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125.49315068493151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125.49315068493151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125.49315068493151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125.49315068493151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125.49315068493151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125.49315068493151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125.49315068493151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125.49315068493151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125.49315068493151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125.49315068493151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125.49315068493151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125.49315068493151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125.49315068493151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125.49315068493151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125.49315068493151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125.49315068493151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125.49315068493151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125.49315068493151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125.49315068493151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125.49315068493151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125.49315068493151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125.49315068493151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125.49315068493151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125.49315068493151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125.49315068493151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125.49315068493151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125.49315068493151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125.49315068493151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125.49315068493151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125.49315068493151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125.49315068493151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125.49315068493151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125.49315068493151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125.49315068493151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125.49315068493151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125.49315068493151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125.49315068493151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125.49315068493151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125.49315068493151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125.49315068493151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125.49315068493151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125.49315068493151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125.49315068493151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125.49315068493151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125.49315068493151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125.49315068493151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125.49315068493151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125.49315068493151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125.49315068493151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125.49315068493151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125.49315068493151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125.49315068493151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125.49315068493151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125.49315068493151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125.49315068493151</v>
      </c>
      <c r="E7786" s="14" t="str">
        <f t="shared" ca="1" si="170"/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125.49315068493151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125.49315068493151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125.49315068493151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125.49315068493151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125.49315068493151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125.49315068493151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125.49315068493151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125.49315068493151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125.49315068493151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125.49315068493151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125.49315068493151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125.49315068493151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125.49315068493151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125.49315068493151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125.49315068493151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125.49315068493151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125.49315068493151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125.49315068493151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125.49315068493151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125.49315068493151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125.49315068493151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125.49315068493151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125.49315068493151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125.49315068493151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125.49315068493151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125.49315068493151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125.49315068493151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125.49315068493151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125.49315068493151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125.49315068493151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125.49315068493151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125.49315068493151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125.49315068493151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125.49315068493151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125.49315068493151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125.49315068493151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125.49315068493151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125.49315068493151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125.49315068493151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125.49315068493151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125.49315068493151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125.49315068493151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125.49315068493151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125.49315068493151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125.49315068493151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125.49315068493151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125.49315068493151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125.49315068493151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125.49315068493151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125.49315068493151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125.49315068493151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125.49315068493151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125.49315068493151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125.49315068493151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125.49315068493151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125.49315068493151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125.49315068493151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125.49315068493151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125.49315068493151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125.49315068493151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125.49315068493151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125.49315068493151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125.49315068493151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125.49315068493151</v>
      </c>
      <c r="E7850" s="14" t="str">
        <f t="shared" ca="1" si="171"/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125.49315068493151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125.49315068493151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125.49315068493151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125.49315068493151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125.49315068493151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125.49315068493151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125.49315068493151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125.49315068493151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125.49315068493151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125.49315068493151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125.49315068493151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125.49315068493151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125.49315068493151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125.49315068493151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125.49315068493151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125.49315068493151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125.49315068493151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125.49315068493151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125.49315068493151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125.49315068493151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125.49315068493151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125.49315068493151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125.49315068493151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125.49315068493151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125.49315068493151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125.49315068493151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125.49315068493151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125.49315068493151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125.49315068493151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125.49315068493151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125.49315068493151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125.49315068493151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125.49315068493151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125.49315068493151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125.49315068493151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125.49315068493151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125.49315068493151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125.49315068493151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125.49315068493151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125.49315068493151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125.49315068493151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125.49315068493151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125.49315068493151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125.49315068493151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125.49315068493151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125.49315068493151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125.49315068493151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125.49315068493151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125.49315068493151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125.49315068493151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125.49315068493151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125.49315068493151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125.49315068493151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125.49315068493151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125.49315068493151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125.49315068493151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125.49315068493151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125.49315068493151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125.49315068493151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125.49315068493151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125.49315068493151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125.49315068493151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125.49315068493151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125.49315068493151</v>
      </c>
      <c r="E7914" s="14" t="str">
        <f t="shared" ca="1" si="172"/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125.49315068493151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125.49315068493151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125.49315068493151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125.49315068493151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125.49315068493151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125.49315068493151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125.49315068493151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125.49315068493151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125.49315068493151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125.49315068493151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125.49315068493151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125.49315068493151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125.49315068493151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125.49315068493151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125.49315068493151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125.49315068493151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125.49315068493151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125.49315068493151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125.49315068493151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125.49315068493151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125.49315068493151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125.49315068493151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125.49315068493151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125.49315068493151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125.49315068493151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125.49315068493151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125.49315068493151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125.49315068493151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125.49315068493151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125.49315068493151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125.49315068493151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125.49315068493151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125.49315068493151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125.49315068493151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125.49315068493151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125.49315068493151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125.49315068493151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125.49315068493151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125.49315068493151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125.49315068493151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125.49315068493151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125.49315068493151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125.49315068493151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125.49315068493151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125.49315068493151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125.49315068493151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125.49315068493151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125.49315068493151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125.49315068493151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125.49315068493151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125.49315068493151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125.49315068493151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125.49315068493151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125.49315068493151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125.49315068493151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125.49315068493151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125.49315068493151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125.49315068493151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125.49315068493151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125.49315068493151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125.49315068493151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125.49315068493151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125.49315068493151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125.49315068493151</v>
      </c>
      <c r="E7978" s="14" t="str">
        <f t="shared" ca="1" si="173"/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125.49315068493151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125.49315068493151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125.49315068493151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125.49315068493151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125.49315068493151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125.49315068493151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125.49315068493151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125.49315068493151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125.49315068493151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125.49315068493151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125.49315068493151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125.49315068493151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125.49315068493151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125.49315068493151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125.49315068493151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125.49315068493151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125.49315068493151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125.49315068493151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125.49315068493151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125.49315068493151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125.49315068493151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125.49315068493151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125.49315068493151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125.49315068493151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125.49315068493151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125.49315068493151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125.49315068493151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125.49315068493151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125.49315068493151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125.49315068493151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125.49315068493151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125.49315068493151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125.49315068493151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125.49315068493151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125.49315068493151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125.49315068493151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125.49315068493151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125.49315068493151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125.49315068493151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125.49315068493151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125.49315068493151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125.49315068493151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125.49315068493151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125.49315068493151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125.49315068493151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125.49315068493151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125.49315068493151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125.49315068493151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125.49315068493151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125.49315068493151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125.49315068493151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125.49315068493151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125.49315068493151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125.49315068493151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125.49315068493151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125.49315068493151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125.49315068493151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125.49315068493151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125.49315068493151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125.49315068493151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125.49315068493151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125.49315068493151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125.49315068493151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125.49315068493151</v>
      </c>
      <c r="E8042" s="14" t="str">
        <f t="shared" ca="1" si="174"/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125.49315068493151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125.49315068493151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125.49315068493151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125.49315068493151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125.49315068493151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125.49315068493151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125.49315068493151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125.49315068493151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125.49315068493151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125.49315068493151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125.49315068493151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125.49315068493151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125.49315068493151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125.49315068493151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125.49315068493151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125.49315068493151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125.49315068493151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125.49315068493151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125.49315068493151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125.49315068493151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125.49315068493151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125.49315068493151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125.49315068493151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125.49315068493151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125.49315068493151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125.49315068493151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125.49315068493151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125.49315068493151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125.49315068493151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125.49315068493151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125.49315068493151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125.49315068493151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125.49315068493151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125.49315068493151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125.49315068493151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125.49315068493151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125.49315068493151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125.49315068493151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125.49315068493151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125.49315068493151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125.49315068493151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125.49315068493151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125.49315068493151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125.49315068493151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125.49315068493151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125.49315068493151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125.49315068493151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125.49315068493151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125.49315068493151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125.49315068493151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125.49315068493151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125.49315068493151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125.49315068493151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125.49315068493151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125.49315068493151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125.49315068493151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125.49315068493151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125.49315068493151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125.49315068493151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125.49315068493151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125.49315068493151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125.49315068493151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125.49315068493151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125.49315068493151</v>
      </c>
      <c r="E8106" s="14" t="str">
        <f t="shared" ca="1" si="175"/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125.49315068493151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125.49315068493151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125.49315068493151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125.49315068493151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125.49315068493151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125.49315068493151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125.49315068493151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125.49315068493151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125.49315068493151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125.49315068493151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125.49315068493151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125.49315068493151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125.49315068493151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125.49315068493151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125.49315068493151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125.49315068493151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125.49315068493151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125.49315068493151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125.49315068493151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125.49315068493151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125.49315068493151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125.49315068493151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125.49315068493151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125.49315068493151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125.49315068493151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125.49315068493151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125.49315068493151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125.49315068493151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125.49315068493151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125.49315068493151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125.49315068493151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125.49315068493151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125.49315068493151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125.49315068493151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125.49315068493151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125.49315068493151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125.49315068493151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125.49315068493151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125.49315068493151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125.49315068493151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125.49315068493151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125.49315068493151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125.49315068493151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125.49315068493151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125.49315068493151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125.49315068493151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125.49315068493151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125.49315068493151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125.49315068493151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125.49315068493151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125.49315068493151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125.49315068493151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125.49315068493151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125.49315068493151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125.49315068493151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125.49315068493151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125.49315068493151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125.49315068493151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125.49315068493151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125.49315068493151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125.49315068493151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125.49315068493151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125.49315068493151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125.49315068493151</v>
      </c>
      <c r="E8170" s="14" t="str">
        <f t="shared" ca="1" si="176"/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125.49315068493151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125.49315068493151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125.49315068493151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125.49315068493151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125.49315068493151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125.49315068493151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125.49315068493151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125.49315068493151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125.49315068493151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125.49315068493151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125.49315068493151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125.49315068493151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125.49315068493151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125.49315068493151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125.49315068493151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125.49315068493151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125.49315068493151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125.49315068493151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125.49315068493151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125.49315068493151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125.49315068493151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125.49315068493151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125.49315068493151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125.49315068493151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125.49315068493151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125.49315068493151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125.49315068493151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125.49315068493151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125.49315068493151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125.49315068493151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125.49315068493151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125.49315068493151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125.49315068493151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125.49315068493151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125.49315068493151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125.49315068493151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125.49315068493151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125.49315068493151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125.49315068493151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125.49315068493151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125.49315068493151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125.49315068493151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125.49315068493151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125.49315068493151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125.49315068493151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125.49315068493151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125.49315068493151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125.49315068493151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125.49315068493151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125.49315068493151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125.49315068493151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125.49315068493151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125.49315068493151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125.49315068493151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125.49315068493151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125.49315068493151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125.49315068493151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125.49315068493151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125.49315068493151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125.49315068493151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125.49315068493151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125.49315068493151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125.49315068493151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125.49315068493151</v>
      </c>
      <c r="E8234" s="14" t="str">
        <f t="shared" ca="1" si="177"/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125.49315068493151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125.49315068493151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125.49315068493151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125.49315068493151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125.49315068493151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125.49315068493151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125.49315068493151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125.49315068493151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125.49315068493151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125.49315068493151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125.49315068493151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125.49315068493151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125.49315068493151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125.49315068493151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125.49315068493151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125.49315068493151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125.49315068493151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125.49315068493151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125.49315068493151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125.49315068493151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125.49315068493151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125.49315068493151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125.49315068493151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125.49315068493151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125.49315068493151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125.49315068493151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125.49315068493151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125.49315068493151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125.49315068493151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125.49315068493151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125.49315068493151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125.49315068493151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125.49315068493151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125.49315068493151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125.49315068493151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125.49315068493151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125.49315068493151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125.49315068493151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125.49315068493151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125.49315068493151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125.49315068493151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125.49315068493151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125.49315068493151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125.49315068493151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125.49315068493151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125.49315068493151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125.49315068493151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125.49315068493151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125.49315068493151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125.49315068493151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125.49315068493151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125.49315068493151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125.49315068493151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125.49315068493151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125.49315068493151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125.49315068493151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125.49315068493151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125.49315068493151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125.49315068493151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125.49315068493151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125.49315068493151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125.49315068493151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125.49315068493151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125.49315068493151</v>
      </c>
      <c r="E8298" s="14" t="str">
        <f t="shared" ca="1" si="178"/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125.49315068493151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125.49315068493151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125.49315068493151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125.49315068493151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125.49315068493151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125.49315068493151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125.49315068493151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125.49315068493151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125.49315068493151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125.49315068493151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125.49315068493151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125.49315068493151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125.49315068493151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125.49315068493151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125.49315068493151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125.49315068493151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125.49315068493151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125.49315068493151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125.49315068493151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125.49315068493151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125.49315068493151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125.49315068493151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125.49315068493151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125.49315068493151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125.49315068493151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125.49315068493151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125.49315068493151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125.49315068493151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125.49315068493151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125.49315068493151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125.49315068493151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125.49315068493151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125.49315068493151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125.49315068493151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125.49315068493151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125.49315068493151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125.49315068493151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125.49315068493151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125.49315068493151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125.49315068493151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125.49315068493151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125.49315068493151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125.49315068493151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125.49315068493151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125.49315068493151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125.49315068493151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125.49315068493151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125.49315068493151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125.49315068493151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125.49315068493151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125.49315068493151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125.49315068493151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125.49315068493151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125.49315068493151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125.49315068493151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125.49315068493151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125.49315068493151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125.49315068493151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125.49315068493151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125.49315068493151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125.49315068493151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125.49315068493151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125.49315068493151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125.49315068493151</v>
      </c>
      <c r="E8362" s="14" t="str">
        <f t="shared" ca="1" si="179"/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125.49315068493151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125.49315068493151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125.49315068493151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125.49315068493151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125.49315068493151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125.49315068493151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125.49315068493151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125.49315068493151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125.49315068493151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125.49315068493151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125.49315068493151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125.49315068493151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125.49315068493151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125.49315068493151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125.49315068493151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125.49315068493151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125.49315068493151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125.49315068493151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125.49315068493151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125.49315068493151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125.49315068493151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125.49315068493151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125.49315068493151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125.49315068493151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125.49315068493151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125.49315068493151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125.49315068493151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125.49315068493151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125.49315068493151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125.49315068493151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125.49315068493151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125.49315068493151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125.49315068493151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125.49315068493151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125.49315068493151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125.49315068493151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125.49315068493151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125.49315068493151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125.49315068493151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125.49315068493151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125.49315068493151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125.49315068493151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125.49315068493151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125.49315068493151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125.49315068493151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125.49315068493151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125.49315068493151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125.49315068493151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125.49315068493151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125.49315068493151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125.49315068493151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125.49315068493151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125.49315068493151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125.49315068493151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125.49315068493151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125.49315068493151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125.49315068493151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125.49315068493151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125.49315068493151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125.49315068493151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125.49315068493151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125.49315068493151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125.49315068493151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125.49315068493151</v>
      </c>
      <c r="E8426" s="14" t="str">
        <f t="shared" ca="1" si="180"/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125.49315068493151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125.49315068493151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125.49315068493151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125.49315068493151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125.49315068493151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125.49315068493151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125.49315068493151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125.49315068493151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125.49315068493151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125.49315068493151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125.49315068493151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125.49315068493151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125.49315068493151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125.49315068493151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125.49315068493151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125.49315068493151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125.49315068493151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125.49315068493151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125.49315068493151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125.49315068493151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125.49315068493151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125.49315068493151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125.49315068493151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125.49315068493151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125.49315068493151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125.49315068493151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125.49315068493151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125.49315068493151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125.49315068493151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125.49315068493151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125.49315068493151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125.49315068493151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125.49315068493151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125.49315068493151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125.49315068493151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125.49315068493151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125.49315068493151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125.49315068493151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125.49315068493151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125.49315068493151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125.49315068493151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125.49315068493151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125.49315068493151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125.49315068493151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125.49315068493151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125.49315068493151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125.49315068493151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125.49315068493151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125.49315068493151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125.49315068493151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125.49315068493151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125.49315068493151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125.49315068493151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125.49315068493151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125.49315068493151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125.49315068493151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125.49315068493151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125.49315068493151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125.49315068493151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125.49315068493151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125.49315068493151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125.49315068493151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125.49315068493151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125.49315068493151</v>
      </c>
      <c r="E8490" s="14" t="str">
        <f t="shared" ca="1" si="181"/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125.49315068493151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125.49315068493151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125.49315068493151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125.49315068493151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125.49315068493151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125.49315068493151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125.49315068493151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125.49315068493151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125.49315068493151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125.49315068493151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125.49315068493151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125.49315068493151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125.49315068493151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125.49315068493151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125.49315068493151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125.49315068493151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125.49315068493151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125.49315068493151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125.49315068493151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125.49315068493151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125.49315068493151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125.49315068493151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125.49315068493151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125.49315068493151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125.49315068493151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125.49315068493151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125.49315068493151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125.49315068493151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125.49315068493151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125.49315068493151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125.49315068493151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125.49315068493151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125.49315068493151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125.49315068493151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125.49315068493151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125.49315068493151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125.49315068493151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125.49315068493151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125.49315068493151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125.49315068493151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125.49315068493151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125.49315068493151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125.49315068493151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125.49315068493151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125.49315068493151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125.49315068493151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125.49315068493151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125.49315068493151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125.49315068493151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125.49315068493151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125.49315068493151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125.49315068493151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125.49315068493151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125.49315068493151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125.49315068493151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125.49315068493151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125.49315068493151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125.49315068493151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125.49315068493151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125.49315068493151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125.49315068493151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125.49315068493151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125.49315068493151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125.49315068493151</v>
      </c>
      <c r="E8554" s="14" t="str">
        <f t="shared" ca="1" si="182"/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125.49315068493151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125.49315068493151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125.49315068493151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125.49315068493151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125.49315068493151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125.49315068493151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125.49315068493151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125.49315068493151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125.49315068493151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125.49315068493151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125.49315068493151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125.49315068493151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125.49315068493151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125.49315068493151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125.49315068493151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125.49315068493151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125.49315068493151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125.49315068493151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125.49315068493151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125.49315068493151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125.49315068493151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125.49315068493151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125.49315068493151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125.49315068493151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125.49315068493151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125.49315068493151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125.49315068493151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125.49315068493151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125.49315068493151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125.49315068493151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125.49315068493151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125.49315068493151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125.49315068493151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125.49315068493151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125.49315068493151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125.49315068493151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125.49315068493151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125.49315068493151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125.49315068493151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125.49315068493151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125.49315068493151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125.49315068493151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125.49315068493151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125.49315068493151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125.49315068493151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125.49315068493151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125.49315068493151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125.49315068493151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125.49315068493151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125.49315068493151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125.49315068493151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125.49315068493151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125.49315068493151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125.49315068493151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125.49315068493151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125.49315068493151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125.49315068493151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125.49315068493151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125.49315068493151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125.49315068493151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125.49315068493151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125.49315068493151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125.49315068493151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125.49315068493151</v>
      </c>
      <c r="E8618" s="14" t="str">
        <f t="shared" ca="1" si="183"/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125.49315068493151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125.49315068493151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125.49315068493151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125.49315068493151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125.49315068493151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125.49315068493151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125.49315068493151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125.49315068493151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125.49315068493151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125.49315068493151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125.49315068493151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125.49315068493151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125.49315068493151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125.49315068493151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125.49315068493151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125.49315068493151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125.49315068493151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125.49315068493151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125.49315068493151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125.49315068493151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125.49315068493151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125.49315068493151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125.49315068493151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125.49315068493151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125.49315068493151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125.49315068493151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125.49315068493151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125.49315068493151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125.49315068493151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125.49315068493151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125.49315068493151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125.49315068493151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125.49315068493151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125.49315068493151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125.49315068493151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125.49315068493151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125.49315068493151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125.49315068493151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125.49315068493151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125.49315068493151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125.49315068493151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125.49315068493151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125.49315068493151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125.49315068493151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125.49315068493151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125.49315068493151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125.49315068493151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125.49315068493151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125.49315068493151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125.49315068493151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125.49315068493151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125.49315068493151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125.49315068493151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125.49315068493151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125.49315068493151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125.49315068493151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125.49315068493151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125.49315068493151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125.49315068493151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125.49315068493151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125.49315068493151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125.49315068493151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125.49315068493151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125.49315068493151</v>
      </c>
      <c r="E8682" s="14" t="str">
        <f t="shared" ca="1" si="184"/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125.49315068493151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125.49315068493151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125.49315068493151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125.49315068493151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125.49315068493151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125.49315068493151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125.49315068493151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125.49315068493151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125.49315068493151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125.49315068493151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125.49315068493151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125.49315068493151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125.49315068493151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125.49315068493151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125.49315068493151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125.49315068493151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125.49315068493151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125.49315068493151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125.49315068493151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125.49315068493151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125.49315068493151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125.49315068493151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125.49315068493151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125.49315068493151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125.49315068493151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125.49315068493151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125.49315068493151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125.49315068493151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125.49315068493151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125.49315068493151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125.49315068493151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125.49315068493151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125.49315068493151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125.49315068493151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125.49315068493151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125.49315068493151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125.49315068493151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125.49315068493151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125.49315068493151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125.49315068493151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125.49315068493151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125.49315068493151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125.49315068493151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125.49315068493151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125.49315068493151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125.49315068493151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125.49315068493151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125.49315068493151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125.49315068493151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125.49315068493151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125.49315068493151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125.49315068493151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125.49315068493151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125.49315068493151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125.49315068493151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125.49315068493151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125.49315068493151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125.49315068493151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125.49315068493151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125.49315068493151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125.49315068493151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125.49315068493151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125.49315068493151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125.49315068493151</v>
      </c>
      <c r="E8746" s="14" t="str">
        <f t="shared" ca="1" si="185"/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125.49315068493151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125.49315068493151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125.49315068493151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125.49315068493151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125.49315068493151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125.49315068493151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125.49315068493151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125.49315068493151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125.49315068493151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125.49315068493151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125.49315068493151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125.49315068493151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125.49315068493151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125.49315068493151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125.49315068493151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125.49315068493151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125.49315068493151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125.49315068493151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125.49315068493151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125.49315068493151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125.49315068493151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125.49315068493151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125.49315068493151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125.49315068493151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125.49315068493151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125.49315068493151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125.49315068493151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125.49315068493151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125.49315068493151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125.49315068493151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125.49315068493151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125.49315068493151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125.49315068493151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125.49315068493151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125.49315068493151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125.49315068493151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125.49315068493151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125.49315068493151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125.49315068493151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125.49315068493151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125.49315068493151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125.49315068493151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125.49315068493151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125.49315068493151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125.49315068493151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125.49315068493151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125.49315068493151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125.49315068493151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125.49315068493151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125.49315068493151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125.49315068493151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125.49315068493151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125.49315068493151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125.49315068493151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125.49315068493151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125.49315068493151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125.49315068493151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125.49315068493151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125.49315068493151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125.49315068493151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125.49315068493151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125.49315068493151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125.49315068493151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125.49315068493151</v>
      </c>
      <c r="E8810" s="14" t="str">
        <f t="shared" ca="1" si="186"/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125.49315068493151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125.49315068493151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125.49315068493151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125.49315068493151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125.49315068493151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125.49315068493151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125.49315068493151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125.49315068493151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125.49315068493151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125.49315068493151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125.49315068493151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125.49315068493151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125.49315068493151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125.49315068493151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125.49315068493151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125.49315068493151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125.49315068493151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125.49315068493151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125.49315068493151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125.49315068493151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125.49315068493151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125.49315068493151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125.49315068493151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125.49315068493151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125.49315068493151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125.49315068493151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125.49315068493151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125.49315068493151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125.49315068493151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125.49315068493151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125.49315068493151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125.49315068493151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125.49315068493151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125.49315068493151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125.49315068493151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125.49315068493151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125.49315068493151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125.49315068493151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125.49315068493151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125.49315068493151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125.49315068493151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125.49315068493151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125.49315068493151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125.49315068493151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125.49315068493151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125.49315068493151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125.49315068493151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125.49315068493151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125.49315068493151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125.49315068493151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125.49315068493151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125.49315068493151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125.49315068493151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125.49315068493151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125.49315068493151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125.49315068493151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125.49315068493151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125.49315068493151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125.49315068493151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125.49315068493151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125.49315068493151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125.49315068493151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125.49315068493151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125.49315068493151</v>
      </c>
      <c r="E8874" s="14" t="str">
        <f t="shared" ca="1" si="187"/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125.49315068493151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125.49315068493151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125.49315068493151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125.49315068493151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125.49315068493151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125.49315068493151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125.49315068493151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125.49315068493151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125.49315068493151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125.49315068493151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125.49315068493151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125.49315068493151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125.49315068493151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125.49315068493151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125.49315068493151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125.49315068493151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125.49315068493151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125.49315068493151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125.49315068493151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125.49315068493151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125.49315068493151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125.49315068493151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125.49315068493151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125.49315068493151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125.49315068493151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125.49315068493151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125.49315068493151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125.49315068493151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125.49315068493151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125.49315068493151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125.49315068493151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125.49315068493151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125.49315068493151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125.49315068493151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125.49315068493151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125.49315068493151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125.49315068493151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125.49315068493151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125.49315068493151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125.49315068493151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125.49315068493151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125.49315068493151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125.49315068493151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125.49315068493151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125.49315068493151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125.49315068493151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125.49315068493151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125.49315068493151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125.49315068493151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125.49315068493151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125.49315068493151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125.49315068493151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125.49315068493151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125.49315068493151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125.49315068493151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125.49315068493151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125.49315068493151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125.49315068493151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125.49315068493151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125.49315068493151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125.49315068493151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125.49315068493151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125.49315068493151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125.49315068493151</v>
      </c>
      <c r="E8938" s="14" t="str">
        <f t="shared" ca="1" si="188"/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125.49315068493151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125.49315068493151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125.49315068493151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125.49315068493151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125.49315068493151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125.49315068493151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125.49315068493151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125.49315068493151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125.49315068493151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125.49315068493151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125.49315068493151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125.49315068493151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125.49315068493151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125.49315068493151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125.49315068493151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125.49315068493151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125.49315068493151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125.49315068493151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125.49315068493151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125.49315068493151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125.49315068493151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125.49315068493151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125.49315068493151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125.49315068493151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125.49315068493151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125.49315068493151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125.49315068493151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125.49315068493151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125.49315068493151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125.49315068493151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125.49315068493151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125.49315068493151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125.49315068493151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125.49315068493151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125.49315068493151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125.49315068493151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125.49315068493151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125.49315068493151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125.49315068493151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125.49315068493151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125.49315068493151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125.49315068493151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125.49315068493151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125.49315068493151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125.49315068493151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125.49315068493151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125.49315068493151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125.49315068493151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125.49315068493151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125.49315068493151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125.49315068493151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125.49315068493151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125.49315068493151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125.49315068493151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125.49315068493151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125.49315068493151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125.49315068493151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125.49315068493151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125.49315068493151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125.49315068493151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125.49315068493151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125.49315068493151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125.49315068493151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125.49315068493151</v>
      </c>
      <c r="E9002" s="14" t="str">
        <f t="shared" ca="1" si="189"/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125.49315068493151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125.49315068493151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125.49315068493151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125.49315068493151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125.49315068493151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125.49315068493151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125.49315068493151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125.49315068493151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125.49315068493151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125.49315068493151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125.49315068493151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125.49315068493151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125.49315068493151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125.49315068493151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125.49315068493151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125.49315068493151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125.49315068493151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125.49315068493151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125.49315068493151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125.49315068493151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125.49315068493151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125.49315068493151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125.49315068493151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125.49315068493151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125.49315068493151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125.49315068493151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125.49315068493151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125.49315068493151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125.49315068493151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125.49315068493151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125.49315068493151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125.49315068493151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125.49315068493151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125.49315068493151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125.49315068493151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125.49315068493151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125.49315068493151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125.49315068493151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125.49315068493151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125.49315068493151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125.49315068493151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125.49315068493151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125.49315068493151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125.49315068493151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125.49315068493151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125.49315068493151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125.49315068493151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125.49315068493151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125.49315068493151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125.49315068493151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125.49315068493151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125.49315068493151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125.49315068493151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125.49315068493151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125.49315068493151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125.49315068493151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125.49315068493151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125.49315068493151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125.49315068493151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125.49315068493151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125.49315068493151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125.49315068493151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125.49315068493151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125.49315068493151</v>
      </c>
      <c r="E9066" s="14" t="str">
        <f t="shared" ca="1" si="190"/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125.49315068493151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125.49315068493151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125.49315068493151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125.49315068493151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125.49315068493151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125.49315068493151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125.49315068493151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125.49315068493151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125.49315068493151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125.49315068493151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125.49315068493151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125.49315068493151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125.49315068493151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125.49315068493151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125.49315068493151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125.49315068493151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125.49315068493151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125.49315068493151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125.49315068493151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125.49315068493151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125.49315068493151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125.49315068493151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125.49315068493151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125.49315068493151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125.49315068493151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125.49315068493151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125.49315068493151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125.49315068493151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125.49315068493151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125.49315068493151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125.49315068493151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125.49315068493151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125.49315068493151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125.49315068493151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125.49315068493151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125.49315068493151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125.49315068493151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125.49315068493151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125.49315068493151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125.49315068493151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125.49315068493151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125.49315068493151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125.49315068493151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125.49315068493151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125.49315068493151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125.49315068493151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125.49315068493151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125.49315068493151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125.49315068493151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125.49315068493151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125.49315068493151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125.49315068493151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125.49315068493151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125.49315068493151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125.49315068493151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125.49315068493151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125.49315068493151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125.49315068493151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125.49315068493151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125.49315068493151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125.49315068493151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125.49315068493151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125.49315068493151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125.49315068493151</v>
      </c>
      <c r="E9130" s="14" t="str">
        <f t="shared" ca="1" si="191"/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125.49315068493151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125.49315068493151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125.49315068493151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125.49315068493151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125.49315068493151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125.49315068493151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125.49315068493151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125.49315068493151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125.49315068493151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125.49315068493151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125.49315068493151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125.49315068493151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125.49315068493151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125.49315068493151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125.49315068493151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125.49315068493151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125.49315068493151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125.49315068493151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125.49315068493151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125.49315068493151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125.49315068493151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125.49315068493151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125.49315068493151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125.49315068493151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125.49315068493151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125.49315068493151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125.49315068493151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125.49315068493151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125.49315068493151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125.49315068493151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125.49315068493151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125.49315068493151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125.49315068493151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125.49315068493151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125.49315068493151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125.49315068493151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125.49315068493151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125.49315068493151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125.49315068493151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125.49315068493151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125.49315068493151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125.49315068493151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125.49315068493151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125.49315068493151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125.49315068493151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125.49315068493151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125.49315068493151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125.49315068493151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125.49315068493151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125.49315068493151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125.49315068493151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125.49315068493151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125.49315068493151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125.49315068493151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125.49315068493151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125.49315068493151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125.49315068493151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125.49315068493151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125.49315068493151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125.49315068493151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125.49315068493151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125.49315068493151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125.49315068493151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125.49315068493151</v>
      </c>
      <c r="E9194" s="14" t="str">
        <f t="shared" ca="1" si="192"/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125.49315068493151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125.49315068493151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125.49315068493151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125.49315068493151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125.49315068493151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125.49315068493151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125.49315068493151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125.49315068493151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125.49315068493151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125.49315068493151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125.49315068493151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125.49315068493151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125.49315068493151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125.49315068493151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125.49315068493151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125.49315068493151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125.49315068493151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125.49315068493151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125.49315068493151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125.49315068493151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125.49315068493151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125.49315068493151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125.49315068493151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125.49315068493151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125.49315068493151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125.49315068493151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125.49315068493151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125.49315068493151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125.49315068493151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125.49315068493151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125.49315068493151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125.49315068493151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125.49315068493151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125.49315068493151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125.49315068493151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125.49315068493151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125.49315068493151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125.49315068493151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125.49315068493151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125.49315068493151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125.49315068493151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125.49315068493151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125.49315068493151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125.49315068493151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125.49315068493151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125.49315068493151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125.49315068493151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125.49315068493151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125.49315068493151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125.49315068493151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125.49315068493151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125.49315068493151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125.49315068493151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125.49315068493151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125.49315068493151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125.49315068493151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125.49315068493151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125.49315068493151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125.49315068493151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125.49315068493151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125.49315068493151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125.49315068493151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125.49315068493151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125.49315068493151</v>
      </c>
      <c r="E9258" s="14" t="str">
        <f t="shared" ca="1" si="193"/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125.49315068493151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125.49315068493151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125.49315068493151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125.49315068493151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125.49315068493151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125.49315068493151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125.49315068493151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125.49315068493151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125.49315068493151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125.49315068493151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125.49315068493151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125.49315068493151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125.49315068493151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125.49315068493151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125.49315068493151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125.49315068493151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125.49315068493151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125.49315068493151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125.49315068493151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125.49315068493151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125.49315068493151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125.49315068493151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125.49315068493151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125.49315068493151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125.49315068493151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125.49315068493151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125.49315068493151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125.49315068493151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125.49315068493151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125.49315068493151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125.49315068493151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125.49315068493151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125.49315068493151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125.49315068493151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125.49315068493151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125.49315068493151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125.49315068493151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125.49315068493151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125.49315068493151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125.49315068493151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125.49315068493151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125.49315068493151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125.49315068493151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125.49315068493151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125.49315068493151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125.49315068493151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125.49315068493151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125.49315068493151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125.49315068493151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125.49315068493151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125.49315068493151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125.49315068493151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125.49315068493151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125.49315068493151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125.49315068493151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125.49315068493151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125.49315068493151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125.49315068493151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125.49315068493151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125.49315068493151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125.49315068493151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125.49315068493151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125.49315068493151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125.49315068493151</v>
      </c>
      <c r="E9322" s="14" t="str">
        <f t="shared" ca="1" si="194"/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125.49315068493151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125.49315068493151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125.49315068493151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125.49315068493151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125.49315068493151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125.49315068493151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125.49315068493151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125.49315068493151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125.49315068493151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125.49315068493151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125.49315068493151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125.49315068493151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125.49315068493151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125.49315068493151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125.49315068493151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125.49315068493151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125.49315068493151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125.49315068493151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125.49315068493151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125.49315068493151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125.49315068493151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125.49315068493151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125.49315068493151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125.49315068493151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125.49315068493151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125.49315068493151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125.49315068493151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125.49315068493151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125.49315068493151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125.49315068493151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125.49315068493151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125.49315068493151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125.49315068493151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125.49315068493151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125.49315068493151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125.49315068493151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125.49315068493151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125.49315068493151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125.49315068493151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125.49315068493151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125.49315068493151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125.49315068493151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125.49315068493151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125.49315068493151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125.49315068493151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125.49315068493151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125.49315068493151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125.49315068493151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125.49315068493151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125.49315068493151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125.49315068493151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125.49315068493151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125.49315068493151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125.49315068493151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125.49315068493151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125.49315068493151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125.49315068493151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125.49315068493151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125.49315068493151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125.49315068493151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125.49315068493151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125.49315068493151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125.49315068493151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125.49315068493151</v>
      </c>
      <c r="E9386" s="14" t="str">
        <f t="shared" ca="1" si="195"/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125.49315068493151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125.49315068493151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125.49315068493151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125.49315068493151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125.49315068493151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125.49315068493151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125.49315068493151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125.49315068493151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125.49315068493151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125.49315068493151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125.49315068493151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125.49315068493151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125.49315068493151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125.49315068493151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125.49315068493151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125.49315068493151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125.49315068493151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125.49315068493151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125.49315068493151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125.49315068493151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125.49315068493151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125.49315068493151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125.49315068493151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125.49315068493151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125.49315068493151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125.49315068493151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125.49315068493151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125.49315068493151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125.49315068493151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125.49315068493151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125.49315068493151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125.49315068493151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125.49315068493151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125.49315068493151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125.49315068493151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125.49315068493151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125.49315068493151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125.49315068493151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125.49315068493151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125.49315068493151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125.49315068493151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125.49315068493151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125.49315068493151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125.49315068493151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125.49315068493151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125.49315068493151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125.49315068493151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125.49315068493151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125.49315068493151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125.49315068493151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125.49315068493151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125.49315068493151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125.49315068493151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125.49315068493151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125.49315068493151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125.49315068493151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125.49315068493151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125.49315068493151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125.49315068493151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125.49315068493151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125.49315068493151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125.49315068493151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125.49315068493151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125.49315068493151</v>
      </c>
      <c r="E9450" s="14" t="str">
        <f t="shared" ca="1" si="196"/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125.49315068493151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125.49315068493151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125.49315068493151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125.49315068493151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125.49315068493151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125.49315068493151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125.49315068493151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125.49315068493151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125.49315068493151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125.49315068493151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125.49315068493151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125.49315068493151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125.49315068493151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125.49315068493151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125.49315068493151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125.49315068493151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125.49315068493151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125.49315068493151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125.49315068493151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125.49315068493151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125.49315068493151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125.49315068493151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125.49315068493151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125.49315068493151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125.49315068493151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125.49315068493151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125.49315068493151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125.49315068493151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125.49315068493151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125.49315068493151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125.49315068493151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125.49315068493151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125.49315068493151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125.49315068493151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125.49315068493151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125.49315068493151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125.49315068493151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125.49315068493151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125.49315068493151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125.49315068493151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125.49315068493151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125.49315068493151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125.49315068493151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125.49315068493151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125.49315068493151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125.49315068493151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125.49315068493151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125.49315068493151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125.49315068493151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125.49315068493151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125.49315068493151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125.49315068493151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125.49315068493151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125.49315068493151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125.49315068493151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125.49315068493151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125.49315068493151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125.49315068493151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125.49315068493151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125.49315068493151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125.49315068493151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125.49315068493151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125.49315068493151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125.49315068493151</v>
      </c>
      <c r="E9514" s="14" t="str">
        <f t="shared" ca="1" si="197"/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125.49315068493151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125.49315068493151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125.49315068493151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125.49315068493151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125.49315068493151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125.49315068493151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125.49315068493151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125.49315068493151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125.49315068493151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125.49315068493151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125.49315068493151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125.49315068493151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125.49315068493151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125.49315068493151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125.49315068493151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125.49315068493151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125.49315068493151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125.49315068493151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125.49315068493151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125.49315068493151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125.49315068493151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125.49315068493151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125.49315068493151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125.49315068493151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125.49315068493151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125.49315068493151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125.49315068493151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125.49315068493151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125.49315068493151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125.49315068493151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125.49315068493151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125.49315068493151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125.49315068493151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125.49315068493151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125.49315068493151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125.49315068493151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125.49315068493151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125.49315068493151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125.49315068493151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125.49315068493151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125.49315068493151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125.49315068493151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125.49315068493151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125.49315068493151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125.49315068493151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125.49315068493151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125.49315068493151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125.49315068493151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125.49315068493151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125.49315068493151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125.49315068493151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125.49315068493151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125.49315068493151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125.49315068493151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125.49315068493151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125.49315068493151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125.49315068493151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125.49315068493151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125.49315068493151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125.49315068493151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125.49315068493151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125.49315068493151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125.49315068493151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125.49315068493151</v>
      </c>
      <c r="E9578" s="14" t="str">
        <f t="shared" ca="1" si="198"/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125.49315068493151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125.49315068493151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125.49315068493151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125.49315068493151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125.49315068493151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125.49315068493151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125.49315068493151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125.49315068493151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125.49315068493151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125.49315068493151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125.49315068493151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125.49315068493151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125.49315068493151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125.49315068493151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125.49315068493151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125.49315068493151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125.49315068493151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125.49315068493151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125.49315068493151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125.49315068493151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125.49315068493151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125.49315068493151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125.49315068493151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125.49315068493151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125.49315068493151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125.49315068493151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125.49315068493151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125.49315068493151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125.49315068493151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125.49315068493151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125.49315068493151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125.49315068493151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125.49315068493151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125.49315068493151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125.49315068493151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125.49315068493151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125.49315068493151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125.49315068493151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125.49315068493151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125.49315068493151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125.49315068493151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125.49315068493151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125.49315068493151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125.49315068493151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125.49315068493151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125.49315068493151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125.49315068493151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125.49315068493151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125.49315068493151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125.49315068493151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125.49315068493151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125.49315068493151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125.49315068493151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125.49315068493151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125.49315068493151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125.49315068493151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125.49315068493151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125.49315068493151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125.49315068493151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125.49315068493151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125.49315068493151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125.49315068493151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125.49315068493151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125.49315068493151</v>
      </c>
      <c r="E9642" s="14" t="str">
        <f t="shared" ca="1" si="199"/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125.49315068493151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125.49315068493151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125.49315068493151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125.49315068493151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125.49315068493151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125.49315068493151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676" zoomScale="98" zoomScaleNormal="98" workbookViewId="0">
      <selection activeCell="I1698" sqref="I169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594</v>
      </c>
      <c r="B10" s="79" t="s">
        <v>69</v>
      </c>
      <c r="C10" s="71" t="s">
        <v>0</v>
      </c>
      <c r="D10" s="71" t="s">
        <v>2712</v>
      </c>
      <c r="E10" s="111" t="s">
        <v>593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1259</v>
      </c>
      <c r="N10" s="123" t="s">
        <v>1724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363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3361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3363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3364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3366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3368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3370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3372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3373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3375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3376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3378</v>
      </c>
      <c r="G1645" s="11" t="str">
        <f ca="1">VLOOKUP(EXAMENES!F1645,PACIENTE[[APELLIDO / NOMBRE]:[GRUPO ETARIO]],4,0)</f>
        <v>ADULTO</v>
      </c>
      <c r="H1645" s="10" t="s">
        <v>1847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3380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3382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3384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3386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3387</v>
      </c>
      <c r="G1650" s="11" t="str">
        <f ca="1">VLOOKUP(EXAMENES!F1650,PACIENTE[[APELLIDO / NOMBRE]:[GRUPO ETARIO]],4,0)</f>
        <v>ADULTO</v>
      </c>
      <c r="H1650" s="10" t="s">
        <v>1791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3389</v>
      </c>
      <c r="G1651" s="11" t="str">
        <f ca="1">VLOOKUP(EXAMENES!F1651,PACIENTE[[APELLIDO / NOMBRE]:[GRUPO ETARIO]],4,0)</f>
        <v>ADULTO</v>
      </c>
      <c r="H1651" s="10" t="s">
        <v>1773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3391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3394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3395</v>
      </c>
      <c r="G1654" s="11" t="str">
        <f ca="1">VLOOKUP(EXAMENES!F1654,PACIENTE[[APELLIDO / NOMBRE]:[GRUPO ETARIO]],4,0)</f>
        <v>ADULTO</v>
      </c>
      <c r="H1654" s="10" t="s">
        <v>1780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3397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3398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3400</v>
      </c>
      <c r="G1657" s="11" t="str">
        <f ca="1">VLOOKUP(EXAMENES!F1657,PACIENTE[[APELLIDO / NOMBRE]:[GRUPO ETARIO]],4,0)</f>
        <v>ADOLECENTE</v>
      </c>
      <c r="H1657" s="10" t="s">
        <v>1787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3403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3404</v>
      </c>
      <c r="G1659" s="11" t="str">
        <f ca="1">VLOOKUP(EXAMENES!F1659,PACIENTE[[APELLIDO / NOMBRE]:[GRUPO ETARIO]],4,0)</f>
        <v>NIÑO</v>
      </c>
      <c r="H1659" s="10" t="s">
        <v>1790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3406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3408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3410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3412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3414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3416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3418</v>
      </c>
      <c r="G1666" s="11" t="str">
        <f ca="1">VLOOKUP(EXAMENES!F1666,PACIENTE[[APELLIDO / NOMBRE]:[GRUPO ETARIO]],4,0)</f>
        <v>ADULTO</v>
      </c>
      <c r="H1666" s="10" t="s">
        <v>1787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3420</v>
      </c>
      <c r="G1667" s="11" t="str">
        <f ca="1">VLOOKUP(EXAMENES!F1667,PACIENTE[[APELLIDO / NOMBRE]:[GRUPO ETARIO]],4,0)</f>
        <v>ADULTO</v>
      </c>
      <c r="H1667" s="10" t="s">
        <v>1773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3422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3424</v>
      </c>
      <c r="G1669" s="11" t="str">
        <f ca="1">VLOOKUP(EXAMENES!F1669,PACIENTE[[APELLIDO / NOMBRE]:[GRUPO ETARIO]],4,0)</f>
        <v>ADOLECENTE</v>
      </c>
      <c r="H1669" s="10" t="s">
        <v>1780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3426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3428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3429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3430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3432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3434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3436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3440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3441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3444</v>
      </c>
      <c r="G1679" s="11" t="str">
        <f ca="1">VLOOKUP(EXAMENES!F1679,PACIENTE[[APELLIDO / NOMBRE]:[GRUPO ETARIO]],4,0)</f>
        <v>ADULTO</v>
      </c>
      <c r="H1679" s="10" t="s">
        <v>1780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3446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3448</v>
      </c>
      <c r="G1681" s="11" t="str">
        <f ca="1">VLOOKUP(EXAMENES!F1681,PACIENTE[[APELLIDO / NOMBRE]:[GRUPO ETARIO]],4,0)</f>
        <v>ADOLECENTE</v>
      </c>
      <c r="H1681" s="10" t="s">
        <v>1780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3450</v>
      </c>
      <c r="G1682" s="11" t="str">
        <f ca="1">VLOOKUP(EXAMENES!F1682,PACIENTE[[APELLIDO / NOMBRE]:[GRUPO ETARIO]],4,0)</f>
        <v>ADULTO</v>
      </c>
      <c r="H1682" s="10" t="s">
        <v>1780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3452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3454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3456</v>
      </c>
      <c r="G1685" s="11" t="str">
        <f ca="1">VLOOKUP(EXAMENES!F1685,PACIENTE[[APELLIDO / NOMBRE]:[GRUPO ETARIO]],4,0)</f>
        <v>ADULTO</v>
      </c>
      <c r="H1685" s="10" t="s">
        <v>1780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3460</v>
      </c>
      <c r="G1686" s="11" t="str">
        <f ca="1">VLOOKUP(EXAMENES!F1686,PACIENTE[[APELLIDO / NOMBRE]:[GRUPO ETARIO]],4,0)</f>
        <v>ADULTO</v>
      </c>
      <c r="H1686" s="10" t="s">
        <v>2295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3462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3464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3466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3468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3470</v>
      </c>
      <c r="G1691" s="11" t="str">
        <f ca="1">VLOOKUP(EXAMENES!F1691,PACIENTE[[APELLIDO / NOMBRE]:[GRUPO ETARIO]],4,0)</f>
        <v>ADOLECENTE</v>
      </c>
      <c r="H1691" s="10" t="s">
        <v>1781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3472</v>
      </c>
      <c r="G1692" s="11" t="str">
        <f ca="1">VLOOKUP(EXAMENES!F1692,PACIENTE[[APELLIDO / NOMBRE]:[GRUPO ETARIO]],4,0)</f>
        <v>ADULTO</v>
      </c>
      <c r="H1692" s="10" t="s">
        <v>2295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3474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3289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3289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3476</v>
      </c>
      <c r="G1696" s="11" t="str">
        <f ca="1">VLOOKUP(EXAMENES!F1696,PACIENTE[[APELLIDO / NOMBRE]:[GRUPO ETARIO]],4,0)</f>
        <v>ADULTO</v>
      </c>
      <c r="H1696" s="10" t="s">
        <v>3457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3478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3479</v>
      </c>
      <c r="G1698" s="11" t="str">
        <f ca="1">VLOOKUP(EXAMENES!F1698,PACIENTE[[APELLIDO / NOMBRE]:[GRUPO ETARIO]],4,0)</f>
        <v>NIÑO</v>
      </c>
      <c r="H1698" s="10" t="s">
        <v>27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 t="str">
        <f t="shared" si="86"/>
        <v/>
      </c>
      <c r="C1699" s="122"/>
      <c r="D1699" s="122">
        <f>YEAR(REGISTROS[[#This Row],[FECHA]])</f>
        <v>1900</v>
      </c>
      <c r="E1699" s="112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6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 t="str">
        <f t="shared" si="86"/>
        <v/>
      </c>
      <c r="C1700" s="122"/>
      <c r="D1700" s="122">
        <f>YEAR(REGISTROS[[#This Row],[FECHA]])</f>
        <v>1900</v>
      </c>
      <c r="E1700" s="112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6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 t="str">
        <f t="shared" si="86"/>
        <v/>
      </c>
      <c r="C1701" s="122"/>
      <c r="D1701" s="122">
        <f>YEAR(REGISTROS[[#This Row],[FECHA]])</f>
        <v>1900</v>
      </c>
      <c r="E1701" s="112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6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 t="str">
        <f t="shared" si="86"/>
        <v/>
      </c>
      <c r="C1702" s="122"/>
      <c r="D1702" s="122">
        <f>YEAR(REGISTROS[[#This Row],[FECHA]])</f>
        <v>1900</v>
      </c>
      <c r="E1702" s="112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6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 t="str">
        <f t="shared" si="86"/>
        <v/>
      </c>
      <c r="C1703" s="122"/>
      <c r="D1703" s="122">
        <f>YEAR(REGISTROS[[#This Row],[FECHA]])</f>
        <v>1900</v>
      </c>
      <c r="E1703" s="112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6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 t="str">
        <f t="shared" si="86"/>
        <v/>
      </c>
      <c r="C1704" s="122"/>
      <c r="D1704" s="122">
        <f>YEAR(REGISTROS[[#This Row],[FECHA]])</f>
        <v>1900</v>
      </c>
      <c r="E1704" s="112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6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 t="str">
        <f t="shared" si="86"/>
        <v/>
      </c>
      <c r="C1705" s="122"/>
      <c r="D1705" s="122">
        <f>YEAR(REGISTROS[[#This Row],[FECHA]])</f>
        <v>1900</v>
      </c>
      <c r="E1705" s="112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6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 t="str">
        <f t="shared" si="86"/>
        <v/>
      </c>
      <c r="C1706" s="122"/>
      <c r="D1706" s="122">
        <f>YEAR(REGISTROS[[#This Row],[FECHA]])</f>
        <v>1900</v>
      </c>
      <c r="E1706" s="112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6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 t="str">
        <f t="shared" si="86"/>
        <v/>
      </c>
      <c r="C1707" s="122"/>
      <c r="D1707" s="122">
        <f>YEAR(REGISTROS[[#This Row],[FECHA]])</f>
        <v>1900</v>
      </c>
      <c r="E1707" s="112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6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 t="str">
        <f t="shared" si="86"/>
        <v/>
      </c>
      <c r="C1708" s="122"/>
      <c r="D1708" s="122">
        <f>YEAR(REGISTROS[[#This Row],[FECHA]])</f>
        <v>1900</v>
      </c>
      <c r="E1708" s="112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6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 t="str">
        <f t="shared" si="86"/>
        <v/>
      </c>
      <c r="C1709" s="122"/>
      <c r="D1709" s="122">
        <f>YEAR(REGISTROS[[#This Row],[FECHA]])</f>
        <v>1900</v>
      </c>
      <c r="E1709" s="112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6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 t="str">
        <f t="shared" si="86"/>
        <v/>
      </c>
      <c r="C1710" s="122"/>
      <c r="D1710" s="122">
        <f>YEAR(REGISTROS[[#This Row],[FECHA]])</f>
        <v>1900</v>
      </c>
      <c r="E1710" s="112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6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 t="str">
        <f t="shared" si="86"/>
        <v/>
      </c>
      <c r="C1711" s="122"/>
      <c r="D1711" s="122">
        <f>YEAR(REGISTROS[[#This Row],[FECHA]])</f>
        <v>1900</v>
      </c>
      <c r="E1711" s="112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6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 t="str">
        <f t="shared" si="86"/>
        <v/>
      </c>
      <c r="C1712" s="122"/>
      <c r="D1712" s="122">
        <f>YEAR(REGISTROS[[#This Row],[FECHA]])</f>
        <v>1900</v>
      </c>
      <c r="E1712" s="112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6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 t="str">
        <f t="shared" si="86"/>
        <v/>
      </c>
      <c r="C1713" s="122"/>
      <c r="D1713" s="122">
        <f>YEAR(REGISTROS[[#This Row],[FECHA]])</f>
        <v>1900</v>
      </c>
      <c r="E1713" s="112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6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 t="str">
        <f t="shared" si="86"/>
        <v/>
      </c>
      <c r="C1714" s="122"/>
      <c r="D1714" s="122">
        <f>YEAR(REGISTROS[[#This Row],[FECHA]])</f>
        <v>1900</v>
      </c>
      <c r="E1714" s="112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6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 t="str">
        <f t="shared" si="86"/>
        <v/>
      </c>
      <c r="C1715" s="122"/>
      <c r="D1715" s="122">
        <f>YEAR(REGISTROS[[#This Row],[FECHA]])</f>
        <v>1900</v>
      </c>
      <c r="E1715" s="112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6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 t="str">
        <f t="shared" si="86"/>
        <v/>
      </c>
      <c r="C1716" s="122"/>
      <c r="D1716" s="122">
        <f>YEAR(REGISTROS[[#This Row],[FECHA]])</f>
        <v>1900</v>
      </c>
      <c r="E1716" s="112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6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 t="str">
        <f t="shared" si="86"/>
        <v/>
      </c>
      <c r="C1717" s="122"/>
      <c r="D1717" s="122">
        <f>YEAR(REGISTROS[[#This Row],[FECHA]])</f>
        <v>1900</v>
      </c>
      <c r="E1717" s="112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6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 t="str">
        <f t="shared" si="86"/>
        <v/>
      </c>
      <c r="C1718" s="122"/>
      <c r="D1718" s="122">
        <f>YEAR(REGISTROS[[#This Row],[FECHA]])</f>
        <v>1900</v>
      </c>
      <c r="E1718" s="112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6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 t="str">
        <f t="shared" si="86"/>
        <v/>
      </c>
      <c r="C1719" s="122"/>
      <c r="D1719" s="122">
        <f>YEAR(REGISTROS[[#This Row],[FECHA]])</f>
        <v>1900</v>
      </c>
      <c r="E1719" s="112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6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 t="str">
        <f t="shared" si="86"/>
        <v/>
      </c>
      <c r="C1720" s="122"/>
      <c r="D1720" s="122">
        <f>YEAR(REGISTROS[[#This Row],[FECHA]])</f>
        <v>1900</v>
      </c>
      <c r="E1720" s="112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6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 t="str">
        <f t="shared" si="86"/>
        <v/>
      </c>
      <c r="C1721" s="122"/>
      <c r="D1721" s="122">
        <f>YEAR(REGISTROS[[#This Row],[FECHA]])</f>
        <v>1900</v>
      </c>
      <c r="E1721" s="112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6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 t="str">
        <f t="shared" ref="B1722:B1785" si="88">IF(F1722&lt;&gt;"",1+B1721,"")</f>
        <v/>
      </c>
      <c r="C1722" s="122"/>
      <c r="D1722" s="122">
        <f>YEAR(REGISTROS[[#This Row],[FECHA]])</f>
        <v>1900</v>
      </c>
      <c r="E1722" s="112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6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 t="str">
        <f t="shared" si="88"/>
        <v/>
      </c>
      <c r="C1723" s="122"/>
      <c r="D1723" s="122">
        <f>YEAR(REGISTROS[[#This Row],[FECHA]])</f>
        <v>1900</v>
      </c>
      <c r="E1723" s="112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6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 t="str">
        <f t="shared" si="88"/>
        <v/>
      </c>
      <c r="C1724" s="122"/>
      <c r="D1724" s="122">
        <f>YEAR(REGISTROS[[#This Row],[FECHA]])</f>
        <v>1900</v>
      </c>
      <c r="E1724" s="112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6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 t="str">
        <f t="shared" si="88"/>
        <v/>
      </c>
      <c r="C1725" s="122"/>
      <c r="D1725" s="122">
        <f>YEAR(REGISTROS[[#This Row],[FECHA]])</f>
        <v>1900</v>
      </c>
      <c r="E1725" s="112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6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 t="str">
        <f t="shared" si="88"/>
        <v/>
      </c>
      <c r="C1726" s="122"/>
      <c r="D1726" s="122">
        <f>YEAR(REGISTROS[[#This Row],[FECHA]])</f>
        <v>1900</v>
      </c>
      <c r="E1726" s="112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6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 t="str">
        <f t="shared" si="88"/>
        <v/>
      </c>
      <c r="C1727" s="122"/>
      <c r="D1727" s="122">
        <f>YEAR(REGISTROS[[#This Row],[FECHA]])</f>
        <v>1900</v>
      </c>
      <c r="E1727" s="112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6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 t="str">
        <f t="shared" si="88"/>
        <v/>
      </c>
      <c r="C1728" s="122"/>
      <c r="D1728" s="122">
        <f>YEAR(REGISTROS[[#This Row],[FECHA]])</f>
        <v>1900</v>
      </c>
      <c r="E1728" s="112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6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 t="str">
        <f t="shared" si="88"/>
        <v/>
      </c>
      <c r="C1729" s="122"/>
      <c r="D1729" s="122">
        <f>YEAR(REGISTROS[[#This Row],[FECHA]])</f>
        <v>1900</v>
      </c>
      <c r="E1729" s="112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6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 t="str">
        <f t="shared" si="88"/>
        <v/>
      </c>
      <c r="C1730" s="122"/>
      <c r="D1730" s="122">
        <f>YEAR(REGISTROS[[#This Row],[FECHA]])</f>
        <v>1900</v>
      </c>
      <c r="E1730" s="112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6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 t="str">
        <f t="shared" si="88"/>
        <v/>
      </c>
      <c r="C1731" s="122"/>
      <c r="D1731" s="122">
        <f>YEAR(REGISTROS[[#This Row],[FECHA]])</f>
        <v>1900</v>
      </c>
      <c r="E1731" s="112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6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 t="str">
        <f t="shared" si="88"/>
        <v/>
      </c>
      <c r="C1732" s="122"/>
      <c r="D1732" s="122">
        <f>YEAR(REGISTROS[[#This Row],[FECHA]])</f>
        <v>1900</v>
      </c>
      <c r="E1732" s="112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6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 t="str">
        <f t="shared" si="88"/>
        <v/>
      </c>
      <c r="C1733" s="122"/>
      <c r="D1733" s="122">
        <f>YEAR(REGISTROS[[#This Row],[FECHA]])</f>
        <v>1900</v>
      </c>
      <c r="E1733" s="112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6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 t="str">
        <f t="shared" si="88"/>
        <v/>
      </c>
      <c r="C1734" s="122"/>
      <c r="D1734" s="122">
        <f>YEAR(REGISTROS[[#This Row],[FECHA]])</f>
        <v>1900</v>
      </c>
      <c r="E1734" s="112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6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 t="str">
        <f t="shared" si="88"/>
        <v/>
      </c>
      <c r="C1735" s="122"/>
      <c r="D1735" s="122">
        <f>YEAR(REGISTROS[[#This Row],[FECHA]])</f>
        <v>1900</v>
      </c>
      <c r="E1735" s="112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6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 t="str">
        <f t="shared" si="88"/>
        <v/>
      </c>
      <c r="C1736" s="122"/>
      <c r="D1736" s="122">
        <f>YEAR(REGISTROS[[#This Row],[FECHA]])</f>
        <v>1900</v>
      </c>
      <c r="E1736" s="112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6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 t="str">
        <f t="shared" si="88"/>
        <v/>
      </c>
      <c r="C1737" s="122"/>
      <c r="D1737" s="122">
        <f>YEAR(REGISTROS[[#This Row],[FECHA]])</f>
        <v>1900</v>
      </c>
      <c r="E1737" s="112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6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 t="str">
        <f t="shared" si="88"/>
        <v/>
      </c>
      <c r="C1738" s="122"/>
      <c r="D1738" s="122">
        <f>YEAR(REGISTROS[[#This Row],[FECHA]])</f>
        <v>1900</v>
      </c>
      <c r="E1738" s="112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6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 t="str">
        <f t="shared" si="88"/>
        <v/>
      </c>
      <c r="C1739" s="122"/>
      <c r="D1739" s="122">
        <f>YEAR(REGISTROS[[#This Row],[FECHA]])</f>
        <v>1900</v>
      </c>
      <c r="E1739" s="112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6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 t="str">
        <f t="shared" si="88"/>
        <v/>
      </c>
      <c r="C1740" s="122"/>
      <c r="D1740" s="122">
        <f>YEAR(REGISTROS[[#This Row],[FECHA]])</f>
        <v>1900</v>
      </c>
      <c r="E1740" s="112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6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 t="str">
        <f t="shared" si="88"/>
        <v/>
      </c>
      <c r="C1741" s="122"/>
      <c r="D1741" s="122">
        <f>YEAR(REGISTROS[[#This Row],[FECHA]])</f>
        <v>1900</v>
      </c>
      <c r="E1741" s="112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6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 t="str">
        <f t="shared" si="88"/>
        <v/>
      </c>
      <c r="C1742" s="122"/>
      <c r="D1742" s="122">
        <f>YEAR(REGISTROS[[#This Row],[FECHA]])</f>
        <v>1900</v>
      </c>
      <c r="E1742" s="112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6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 t="str">
        <f t="shared" si="88"/>
        <v/>
      </c>
      <c r="C1743" s="122"/>
      <c r="D1743" s="122">
        <f>YEAR(REGISTROS[[#This Row],[FECHA]])</f>
        <v>1900</v>
      </c>
      <c r="E1743" s="112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6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 t="str">
        <f t="shared" si="88"/>
        <v/>
      </c>
      <c r="C1744" s="122"/>
      <c r="D1744" s="122">
        <f>YEAR(REGISTROS[[#This Row],[FECHA]])</f>
        <v>1900</v>
      </c>
      <c r="E1744" s="112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6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 t="str">
        <f t="shared" si="88"/>
        <v/>
      </c>
      <c r="C1745" s="122"/>
      <c r="D1745" s="122">
        <f>YEAR(REGISTROS[[#This Row],[FECHA]])</f>
        <v>1900</v>
      </c>
      <c r="E1745" s="112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6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 t="str">
        <f t="shared" si="88"/>
        <v/>
      </c>
      <c r="C1746" s="122"/>
      <c r="D1746" s="122">
        <f>YEAR(REGISTROS[[#This Row],[FECHA]])</f>
        <v>1900</v>
      </c>
      <c r="E1746" s="112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6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 t="str">
        <f t="shared" si="88"/>
        <v/>
      </c>
      <c r="C1747" s="122"/>
      <c r="D1747" s="122">
        <f>YEAR(REGISTROS[[#This Row],[FECHA]])</f>
        <v>1900</v>
      </c>
      <c r="E1747" s="112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6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 t="str">
        <f t="shared" si="88"/>
        <v/>
      </c>
      <c r="C1748" s="122"/>
      <c r="D1748" s="122">
        <f>YEAR(REGISTROS[[#This Row],[FECHA]])</f>
        <v>1900</v>
      </c>
      <c r="E1748" s="112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6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 t="str">
        <f t="shared" si="88"/>
        <v/>
      </c>
      <c r="C1749" s="122"/>
      <c r="D1749" s="122">
        <f>YEAR(REGISTROS[[#This Row],[FECHA]])</f>
        <v>1900</v>
      </c>
      <c r="E1749" s="112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6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 t="str">
        <f t="shared" si="88"/>
        <v/>
      </c>
      <c r="C1750" s="122"/>
      <c r="D1750" s="122">
        <f>YEAR(REGISTROS[[#This Row],[FECHA]])</f>
        <v>1900</v>
      </c>
      <c r="E1750" s="112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6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 t="str">
        <f t="shared" si="88"/>
        <v/>
      </c>
      <c r="C1751" s="122"/>
      <c r="D1751" s="122">
        <f>YEAR(REGISTROS[[#This Row],[FECHA]])</f>
        <v>1900</v>
      </c>
      <c r="E1751" s="112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6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 t="str">
        <f t="shared" si="88"/>
        <v/>
      </c>
      <c r="C1752" s="122"/>
      <c r="D1752" s="122">
        <f>YEAR(REGISTROS[[#This Row],[FECHA]])</f>
        <v>1900</v>
      </c>
      <c r="E1752" s="112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6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 t="str">
        <f t="shared" si="88"/>
        <v/>
      </c>
      <c r="C1753" s="122"/>
      <c r="D1753" s="122">
        <f>YEAR(REGISTROS[[#This Row],[FECHA]])</f>
        <v>1900</v>
      </c>
      <c r="E1753" s="112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6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 t="str">
        <f t="shared" si="88"/>
        <v/>
      </c>
      <c r="C1754" s="122"/>
      <c r="D1754" s="122">
        <f>YEAR(REGISTROS[[#This Row],[FECHA]])</f>
        <v>1900</v>
      </c>
      <c r="E1754" s="112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6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 t="str">
        <f t="shared" si="88"/>
        <v/>
      </c>
      <c r="C1755" s="122"/>
      <c r="D1755" s="122">
        <f>YEAR(REGISTROS[[#This Row],[FECHA]])</f>
        <v>1900</v>
      </c>
      <c r="E1755" s="112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6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 t="str">
        <f t="shared" si="88"/>
        <v/>
      </c>
      <c r="C1756" s="122"/>
      <c r="D1756" s="122">
        <f>YEAR(REGISTROS[[#This Row],[FECHA]])</f>
        <v>1900</v>
      </c>
      <c r="E1756" s="112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6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 t="str">
        <f t="shared" si="88"/>
        <v/>
      </c>
      <c r="C1757" s="122"/>
      <c r="D1757" s="122">
        <f>YEAR(REGISTROS[[#This Row],[FECHA]])</f>
        <v>1900</v>
      </c>
      <c r="E1757" s="112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6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 t="str">
        <f t="shared" si="88"/>
        <v/>
      </c>
      <c r="C1758" s="122"/>
      <c r="D1758" s="122">
        <f>YEAR(REGISTROS[[#This Row],[FECHA]])</f>
        <v>1900</v>
      </c>
      <c r="E1758" s="112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6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 t="str">
        <f t="shared" si="88"/>
        <v/>
      </c>
      <c r="C1759" s="122"/>
      <c r="D1759" s="122">
        <f>YEAR(REGISTROS[[#This Row],[FECHA]])</f>
        <v>1900</v>
      </c>
      <c r="E1759" s="112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6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 t="str">
        <f t="shared" si="88"/>
        <v/>
      </c>
      <c r="C1760" s="122"/>
      <c r="D1760" s="122">
        <f>YEAR(REGISTROS[[#This Row],[FECHA]])</f>
        <v>1900</v>
      </c>
      <c r="E1760" s="112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6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 t="str">
        <f t="shared" si="88"/>
        <v/>
      </c>
      <c r="C1761" s="122"/>
      <c r="D1761" s="122">
        <f>YEAR(REGISTROS[[#This Row],[FECHA]])</f>
        <v>1900</v>
      </c>
      <c r="E1761" s="112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6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 t="str">
        <f t="shared" si="88"/>
        <v/>
      </c>
      <c r="C1762" s="122"/>
      <c r="D1762" s="122">
        <f>YEAR(REGISTROS[[#This Row],[FECHA]])</f>
        <v>1900</v>
      </c>
      <c r="E1762" s="112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6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 t="str">
        <f t="shared" si="88"/>
        <v/>
      </c>
      <c r="C1763" s="122"/>
      <c r="D1763" s="122">
        <f>YEAR(REGISTROS[[#This Row],[FECHA]])</f>
        <v>1900</v>
      </c>
      <c r="E1763" s="112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6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 t="str">
        <f t="shared" si="88"/>
        <v/>
      </c>
      <c r="C1764" s="122"/>
      <c r="D1764" s="122">
        <f>YEAR(REGISTROS[[#This Row],[FECHA]])</f>
        <v>1900</v>
      </c>
      <c r="E1764" s="112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6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 t="str">
        <f t="shared" si="88"/>
        <v/>
      </c>
      <c r="C1765" s="122"/>
      <c r="D1765" s="122">
        <f>YEAR(REGISTROS[[#This Row],[FECHA]])</f>
        <v>1900</v>
      </c>
      <c r="E1765" s="112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6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 t="str">
        <f t="shared" si="88"/>
        <v/>
      </c>
      <c r="C1766" s="122"/>
      <c r="D1766" s="122">
        <f>YEAR(REGISTROS[[#This Row],[FECHA]])</f>
        <v>1900</v>
      </c>
      <c r="E1766" s="112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6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 t="str">
        <f t="shared" si="88"/>
        <v/>
      </c>
      <c r="C1767" s="122"/>
      <c r="D1767" s="122">
        <f>YEAR(REGISTROS[[#This Row],[FECHA]])</f>
        <v>1900</v>
      </c>
      <c r="E1767" s="112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6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 t="str">
        <f t="shared" si="88"/>
        <v/>
      </c>
      <c r="C1768" s="122"/>
      <c r="D1768" s="122">
        <f>YEAR(REGISTROS[[#This Row],[FECHA]])</f>
        <v>1900</v>
      </c>
      <c r="E1768" s="112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6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 t="str">
        <f t="shared" si="88"/>
        <v/>
      </c>
      <c r="C1769" s="122"/>
      <c r="D1769" s="122">
        <f>YEAR(REGISTROS[[#This Row],[FECHA]])</f>
        <v>1900</v>
      </c>
      <c r="E1769" s="112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6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 t="str">
        <f t="shared" si="88"/>
        <v/>
      </c>
      <c r="C1770" s="122"/>
      <c r="D1770" s="122">
        <f>YEAR(REGISTROS[[#This Row],[FECHA]])</f>
        <v>1900</v>
      </c>
      <c r="E1770" s="112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6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 t="str">
        <f t="shared" si="88"/>
        <v/>
      </c>
      <c r="C1771" s="122"/>
      <c r="D1771" s="122">
        <f>YEAR(REGISTROS[[#This Row],[FECHA]])</f>
        <v>1900</v>
      </c>
      <c r="E1771" s="112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6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 t="str">
        <f t="shared" si="88"/>
        <v/>
      </c>
      <c r="C1772" s="122"/>
      <c r="D1772" s="122">
        <f>YEAR(REGISTROS[[#This Row],[FECHA]])</f>
        <v>1900</v>
      </c>
      <c r="E1772" s="112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6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69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23080</v>
      </c>
      <c r="D11" s="15"/>
      <c r="E11" s="73">
        <v>1</v>
      </c>
      <c r="F11" s="73">
        <f>COUNTIFS(REGISTROS[[TIPO DE EXAMEN ]],"RX PANORAMICA",REGISTROS[N° MES],$L$9,REGISTROS[N° ANO],M9)</f>
        <v>88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4715</v>
      </c>
      <c r="D12" s="15"/>
      <c r="E12" s="73">
        <v>2</v>
      </c>
      <c r="F12" s="73">
        <f>COUNTIFS(REGISTROS[[TIPO DE EXAMEN ]],"RX PERIAPICAL",REGISTROS[N° MES],$L$9,REGISTROS[N° ANO],M9)</f>
        <v>30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630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800</v>
      </c>
      <c r="P16" s="93"/>
      <c r="Q16" s="15"/>
      <c r="R16" s="91"/>
      <c r="S16" s="91"/>
      <c r="T16" s="89"/>
      <c r="U16" s="15"/>
      <c r="V16" s="15"/>
      <c r="W16" s="102">
        <f>O14-O16</f>
        <v>-800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28425</v>
      </c>
      <c r="D19" s="15"/>
      <c r="E19" s="15"/>
      <c r="F19" s="15"/>
      <c r="G19" s="168" t="s">
        <v>19</v>
      </c>
      <c r="H19" s="161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163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7</v>
      </c>
      <c r="P24" s="15"/>
      <c r="Q24" s="15"/>
      <c r="R24" s="15"/>
      <c r="S24" s="15"/>
      <c r="T24" s="89"/>
      <c r="U24" s="15"/>
      <c r="V24" s="15"/>
      <c r="W24" s="89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47" zoomScale="50" zoomScaleNormal="50" workbookViewId="0">
      <selection activeCell="B61" sqref="B61:G61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45748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39">
        <f>COMISIONES[[#This Row],[CANTIDAD]]*2</f>
        <v>28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8">
        <f>COMISIONES[[#This Row],[CANTIDAD]]*2</f>
        <v>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8">
        <f>COMISIONES[[#This Row],[CANTIDAD]]*2</f>
        <v>12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8">
        <f>COMISIONES[[#This Row],[CANTIDAD]]*2</f>
        <v>10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8">
        <f>COMISIONES[[#This Row],[CANTIDAD]]*2</f>
        <v>16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8">
        <f>COMISIONES[[#This Row],[CANTIDAD]]*2</f>
        <v>4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1679</v>
      </c>
      <c r="O35" s="211"/>
      <c r="P35" s="210">
        <f>SUM(COMISIONES[VALOR A PAGAR])-(D11+D17+D21)</f>
        <v>138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350</v>
      </c>
      <c r="O38" s="44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8">
        <f>COMISIONES[[#This Row],[CANTIDAD]]*2</f>
        <v>48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8">
        <f>COMISIONES[[#This Row],[CANTIDAD]]*2</f>
        <v>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8">
        <f>COMISIONES[[#This Row],[CANTIDAD]]*2</f>
        <v>2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8">
        <f>COMISIONES[[#This Row],[CANTIDAD]]*2</f>
        <v>12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8">
        <f>COMISIONES[[#This Row],[CANTIDAD]]*2</f>
        <v>4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8">
        <f>COMISIONES[[#This Row],[CANTIDAD]]*2</f>
        <v>4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88</v>
      </c>
      <c r="D100" s="181">
        <f>C100*2</f>
        <v>176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176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54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170</v>
      </c>
      <c r="C11" s="17">
        <f>COUNTIFS(REGISTROS[DR. SOLICITANTE],ESTADISTICA[[#This Row],[MEDICO ]],REGISTROS[[TIPO DE EXAMEN ]],"RX PERIAPICAL")</f>
        <v>65</v>
      </c>
      <c r="D11" s="17">
        <f>COUNTIFS(REGISTROS[DR. SOLICITANTE],ESTADISTICA[[#This Row],[MEDICO ]],REGISTROS[[TIPO DE EXAMEN ]],"RX PARCIAL")</f>
        <v>10</v>
      </c>
      <c r="E11" s="85">
        <f>ESTADISTICA[[#This Row],[RX PANORAMICA]]+ESTADISTICA[[#This Row],[RX PERIAPICAL ]]+ESTADISTICA[[#This Row],[RX PARCIAL]]</f>
        <v>245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47</v>
      </c>
      <c r="D16" s="17">
        <f>COUNTIFS(REGISTROS[DR. SOLICITANTE],ESTADISTICA[[#This Row],[MEDICO ]],REGISTROS[[TIPO DE EXAMEN ]],"RX PARCIAL")</f>
        <v>1</v>
      </c>
      <c r="E16" s="85">
        <f>ESTADISTICA[[#This Row],[RX PANORAMICA]]+ESTADISTICA[[#This Row],[RX PERIAPICAL ]]+ESTADISTICA[[#This Row],[RX PARCIAL]]</f>
        <v>140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174</v>
      </c>
      <c r="C17" s="17">
        <f>COUNTIFS(REGISTROS[DR. SOLICITANTE],ESTADISTICA[[#This Row],[MEDICO ]],REGISTROS[[TIPO DE EXAMEN ]],"RX PERIAPICAL")</f>
        <v>137</v>
      </c>
      <c r="D17" s="17">
        <f>COUNTIFS(REGISTROS[DR. SOLICITANTE],ESTADISTICA[[#This Row],[MEDICO ]],REGISTROS[[TIPO DE EXAMEN ]],"RX PARCIAL")</f>
        <v>10</v>
      </c>
      <c r="E17" s="85">
        <f>ESTADISTICA[[#This Row],[RX PANORAMICA]]+ESTADISTICA[[#This Row],[RX PERIAPICAL ]]+ESTADISTICA[[#This Row],[RX PARCIAL]]</f>
        <v>321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55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265</v>
      </c>
      <c r="C41" s="17">
        <f>COUNTIFS(REGISTROS[DR. SOLICITANTE],ESTADISTICA[[#This Row],[MEDICO ]],REGISTROS[[TIPO DE EXAMEN ]],"RX PERIAPICAL")</f>
        <v>96</v>
      </c>
      <c r="D41" s="17">
        <f>COUNTIFS(REGISTROS[DR. SOLICITANTE],ESTADISTICA[[#This Row],[MEDICO ]],REGISTROS[[TIPO DE EXAMEN ]],"RX PARCIAL")</f>
        <v>34</v>
      </c>
      <c r="E41" s="85">
        <f>ESTADISTICA[[#This Row],[RX PANORAMICA]]+ESTADISTICA[[#This Row],[RX PERIAPICAL ]]+ESTADISTICA[[#This Row],[RX PARCIAL]]</f>
        <v>395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3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1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2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0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962</v>
      </c>
      <c r="C103" s="222">
        <f>SUM(ESTADISTICA[[RX PERIAPICAL ]])</f>
        <v>424</v>
      </c>
      <c r="D103" s="223">
        <f>SUM(ESTADISTICA[RX PARCIAL])</f>
        <v>59</v>
      </c>
      <c r="E103" s="224">
        <f>SUM(ESTADISTICA[TOTAL])</f>
        <v>1445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E62" sqref="E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2297</v>
      </c>
      <c r="C61" s="28" t="s">
        <v>2299</v>
      </c>
      <c r="D61" s="138"/>
      <c r="E61" s="5" t="s">
        <v>2298</v>
      </c>
      <c r="F61" s="139"/>
      <c r="G61" s="139"/>
    </row>
    <row r="62" spans="1:7" ht="15.75" x14ac:dyDescent="0.25">
      <c r="A62" s="143">
        <v>52</v>
      </c>
      <c r="B62" s="144" t="s">
        <v>3457</v>
      </c>
      <c r="C62" s="150" t="s">
        <v>3458</v>
      </c>
      <c r="D62" s="144" t="s">
        <v>3459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1711</v>
      </c>
      <c r="C2" s="227"/>
      <c r="D2" s="227"/>
      <c r="E2" s="227"/>
      <c r="F2" s="227"/>
      <c r="G2" s="227"/>
      <c r="H2" s="227"/>
      <c r="I2" s="227"/>
      <c r="O2" s="227" t="s">
        <v>1712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1696</v>
      </c>
      <c r="B5" s="124">
        <v>1530</v>
      </c>
      <c r="N5" s="142" t="s">
        <v>1696</v>
      </c>
      <c r="O5" s="124">
        <v>92</v>
      </c>
    </row>
    <row r="6" spans="1:22" x14ac:dyDescent="0.25">
      <c r="A6" s="142" t="s">
        <v>1695</v>
      </c>
      <c r="B6" s="124">
        <v>1370</v>
      </c>
      <c r="N6" s="142" t="s">
        <v>1695</v>
      </c>
      <c r="O6" s="124">
        <v>84</v>
      </c>
    </row>
    <row r="7" spans="1:22" x14ac:dyDescent="0.25">
      <c r="A7" s="142" t="s">
        <v>1694</v>
      </c>
      <c r="B7" s="124">
        <v>1570</v>
      </c>
      <c r="N7" s="142" t="s">
        <v>1694</v>
      </c>
      <c r="O7" s="124">
        <v>88</v>
      </c>
    </row>
    <row r="8" spans="1:22" x14ac:dyDescent="0.25">
      <c r="A8" s="142" t="s">
        <v>1693</v>
      </c>
      <c r="B8" s="124">
        <v>1760</v>
      </c>
      <c r="N8" s="142" t="s">
        <v>1693</v>
      </c>
      <c r="O8" s="124">
        <v>110</v>
      </c>
    </row>
    <row r="9" spans="1:22" x14ac:dyDescent="0.25">
      <c r="A9" s="142" t="s">
        <v>1692</v>
      </c>
      <c r="B9" s="124">
        <v>1600</v>
      </c>
      <c r="N9" s="142" t="s">
        <v>1692</v>
      </c>
      <c r="O9" s="124">
        <v>80</v>
      </c>
    </row>
    <row r="10" spans="1:22" x14ac:dyDescent="0.25">
      <c r="A10" s="142" t="s">
        <v>1691</v>
      </c>
      <c r="B10" s="124">
        <v>1540</v>
      </c>
      <c r="N10" s="142" t="s">
        <v>1691</v>
      </c>
      <c r="O10" s="124">
        <v>94</v>
      </c>
    </row>
    <row r="11" spans="1:22" x14ac:dyDescent="0.25">
      <c r="A11" s="142" t="s">
        <v>1690</v>
      </c>
      <c r="B11" s="124">
        <v>1660</v>
      </c>
      <c r="N11" s="142" t="s">
        <v>1690</v>
      </c>
      <c r="O11" s="124">
        <v>90</v>
      </c>
    </row>
    <row r="12" spans="1:22" x14ac:dyDescent="0.25">
      <c r="A12" s="142" t="s">
        <v>1689</v>
      </c>
      <c r="B12" s="124">
        <v>1730</v>
      </c>
      <c r="N12" s="142" t="s">
        <v>1689</v>
      </c>
      <c r="O12" s="124">
        <v>100</v>
      </c>
    </row>
    <row r="13" spans="1:22" x14ac:dyDescent="0.25">
      <c r="A13" s="142" t="s">
        <v>1688</v>
      </c>
      <c r="B13" s="124">
        <v>1570</v>
      </c>
      <c r="N13" s="142" t="s">
        <v>1688</v>
      </c>
      <c r="O13" s="124">
        <v>72</v>
      </c>
    </row>
    <row r="14" spans="1:22" x14ac:dyDescent="0.25">
      <c r="A14" s="142" t="s">
        <v>1687</v>
      </c>
      <c r="B14" s="124">
        <v>1445</v>
      </c>
      <c r="N14" s="142" t="s">
        <v>1687</v>
      </c>
      <c r="O14" s="124">
        <v>74</v>
      </c>
    </row>
    <row r="15" spans="1:22" x14ac:dyDescent="0.25">
      <c r="A15" s="142" t="s">
        <v>1686</v>
      </c>
      <c r="B15" s="124">
        <v>1550</v>
      </c>
      <c r="N15" s="142" t="s">
        <v>1686</v>
      </c>
      <c r="O15" s="124">
        <v>80</v>
      </c>
    </row>
    <row r="16" spans="1:22" x14ac:dyDescent="0.25">
      <c r="A16" s="142" t="s">
        <v>1685</v>
      </c>
      <c r="B16" s="124">
        <v>1480</v>
      </c>
      <c r="N16" s="142" t="s">
        <v>1685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1703</v>
      </c>
      <c r="E44" s="127" t="s">
        <v>1704</v>
      </c>
      <c r="F44" s="129" t="s">
        <v>1684</v>
      </c>
    </row>
    <row r="45" spans="3:6" x14ac:dyDescent="0.25">
      <c r="C45" s="128" t="s">
        <v>1696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1695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1694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1693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1692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1691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1690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1689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1688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1687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1686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1685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201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198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203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209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207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214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215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226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333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623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939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1166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2025-05-28T20:44:29Z</dcterms:modified>
</cp:coreProperties>
</file>