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G2201" i="1"/>
  <c r="J2201" i="1"/>
  <c r="E2202" i="1"/>
  <c r="J2202" i="1"/>
  <c r="E2203" i="1"/>
  <c r="J2203" i="1"/>
  <c r="E2204" i="1"/>
  <c r="J2204" i="1"/>
  <c r="E2205" i="1"/>
  <c r="J2205" i="1"/>
  <c r="E2206" i="1"/>
  <c r="G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G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G2242" i="1"/>
  <c r="J2242" i="1"/>
  <c r="E2243" i="1"/>
  <c r="G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239" i="1" l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90" i="1" l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<sst xmlns="http://schemas.openxmlformats.org/spreadsheetml/2006/main" count="27360" uniqueCount="4505">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</sst>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  <xf numFmtId="0" fontId="43" fillId="0" borderId="0" xfId="7"/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263</c:v>
                </c:pt>
                <c:pt idx="1">
                  <c:v>17</c:v>
                </c:pt>
                <c:pt idx="2">
                  <c:v>0</c:v>
                </c:pt>
                <c:pt idx="3">
                  <c:v>23</c:v>
                </c:pt>
                <c:pt idx="4">
                  <c:v>3</c:v>
                </c:pt>
                <c:pt idx="5">
                  <c:v>114</c:v>
                </c:pt>
                <c:pt idx="6">
                  <c:v>210</c:v>
                </c:pt>
                <c:pt idx="7">
                  <c:v>0</c:v>
                </c:pt>
                <c:pt idx="8">
                  <c:v>0</c:v>
                </c:pt>
                <c:pt idx="9">
                  <c:v>34</c:v>
                </c:pt>
                <c:pt idx="10">
                  <c:v>1</c:v>
                </c:pt>
                <c:pt idx="11">
                  <c:v>3</c:v>
                </c:pt>
                <c:pt idx="12">
                  <c:v>71</c:v>
                </c:pt>
                <c:pt idx="13">
                  <c:v>0</c:v>
                </c:pt>
                <c:pt idx="14">
                  <c:v>30</c:v>
                </c:pt>
                <c:pt idx="15">
                  <c:v>10</c:v>
                </c:pt>
                <c:pt idx="16">
                  <c:v>3</c:v>
                </c:pt>
                <c:pt idx="17">
                  <c:v>24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351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13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263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23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71</c:v>
                      </c:pt>
                      <c:pt idx="13">
                        <c:v>0</c:v>
                      </c:pt>
                      <c:pt idx="14">
                        <c:v>30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24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351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13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89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179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12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128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368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31</c:v>
                      </c:pt>
                      <c:pt idx="4">
                        <c:v>5</c:v>
                      </c:pt>
                      <c:pt idx="5">
                        <c:v>178</c:v>
                      </c:pt>
                      <c:pt idx="6">
                        <c:v>401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84</c:v>
                      </c:pt>
                      <c:pt idx="13">
                        <c:v>0</c:v>
                      </c:pt>
                      <c:pt idx="14">
                        <c:v>48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39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523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18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jogrzavi@hotmail.com" TargetMode="Externa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2234" zoomScaleNormal="100" workbookViewId="0">
      <selection activeCell="G2259" sqref="G2259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28.063013698630137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60.052054794520551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27.356164383561644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48.063013698630137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2.6383561643835618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14.528767123287672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20.07123287671233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17.517808219178082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14.424657534246576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72.093150684931501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39.871232876712327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27.92876712328767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26.717808219178082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35.750684931506846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53.923287671232877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11.605479452054794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20.13150684931507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27.610958904109587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25.208219178082192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6.3260273972602743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36.69041095890411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9.8493150684931514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31.728767123287671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7.2438356164383562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27.720547945205478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20.389041095890413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15.112328767123287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75.216438356164389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20.276712328767122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44.350684931506848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25.936986301369863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43.93150684931507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33.871232876712327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32.350684931506848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33.123287671232873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18.073972602739726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21.495890410958904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52.413698630136984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11.808219178082192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23.813698630136987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27.465753424657535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15.767123287671232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31.816438356164383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62.038356164383565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23.098630136986301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27.356164383561644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18.479452054794521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38.482191780821921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78.331506849315062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21.224657534246575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26.55890410958904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6.7342465753424658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30.805479452054794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45.043835616438358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30.964383561643835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43.989041095890414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23.446575342465753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67.641095890410952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18.882191780821916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65.643835616438352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50.761643835616439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17.75068493150685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24.038356164383561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25.989041095890411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34.284931506849318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30.865753424657534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31.736986301369864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28.608219178082191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49.4986301369863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33.854794520547948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17.109589041095891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23.109589041095891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55.421917808219177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19.213698630136985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17.594520547945205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17.205479452054796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14.986301369863014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23.958904109589042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49.238356164383561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15.095890410958905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13.03013698630137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14.654794520547945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31.219178082191782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24.246575342465754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9.2246575342465746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40.586301369863016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12.706849315068494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21.139726027397259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50.397260273972606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13.183561643835617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16.035616438356165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8.2191780821917817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33.854794520547948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33.126027397260273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24.101369863013698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54.745205479452054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58.602739726027394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56.112328767123287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15.210958904109589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75.290410958904104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30.906849315068492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39.926027397260277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15.167123287671233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12.706849315068494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16.210958904109589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25.484931506849314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78.983561643835614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29.893150684931506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23.758904109589039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35.410958904109592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26.175342465753424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44.756164383561647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9.7397260273972606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31.136986301369863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22.534246575342465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14.328767123287671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18.126027397260273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25.682191780821917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12.293150684931506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26.021917808219179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22.298630136986301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22.298630136986301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22.115068493150684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17.112328767123287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27.980821917808218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9.0712328767123296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62.298630136986304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32.065753424657537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15.43013698630137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14.934246575342465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48.597260273972601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61.30958904109589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12.063013698630137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23.695890410958903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12.706849315068494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14.241095890410959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32.43013698630137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22.364383561643837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24.109589041095891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33.287671232876711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53.750684931506846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32.88219178082192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50.449315068493149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63.060273972602737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28.947945205479453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18.268493150684932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43.284931506849318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18.446575342465753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24.860273972602741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74.063013698630144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22.706849315068492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30.175342465753424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23.336986301369862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20.756164383561643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51.342465753424655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15.802739726027397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13.934246575342465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27.753424657534246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31.906849315068492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46.936986301369863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13.915068493150685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24.397260273972602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48.597260273972601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76.860273972602741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29.942465753424656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56.210958904109589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21.465753424657535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13.673972602739726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40.249315068493154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36.347945205479455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21.536986301369861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18.589041095890412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54.783561643835618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32.284931506849318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14.104109589041096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21.723287671232878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16.610958904109587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29.860273972602741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12.698630136986301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54.052054794520551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21.967123287671232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44.578082191780823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44.578082191780823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25.493150684931507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40.991780821917807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50.824657534246576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54.56712328767123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69.991780821917814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17.717808219178082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28.542465753424658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65.871232876712327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12.306849315068494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45.980821917808221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31.134246575342466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53.008219178082193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49.246575342465754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22.339726027397262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22.312328767123287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16.038356164383561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22.989041095890411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15.186301369863013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18.112328767123287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25.386301369863013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22.482191780821918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23.704109589041096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61.367123287671234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34.695890410958903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14.895890410958904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23.704109589041096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29.580821917808219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56.739726027397261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31.986301369863014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29.923287671232877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19.175342465753424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18.906849315068492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22.476712328767125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14.575342465753424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52.391780821917806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31.301369863013697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9.4082191780821915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27.438356164383563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28.312328767123287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34.758904109589039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18.301369863013697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12.304109589041095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13.597260273972603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16.279452054794522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31.038356164383561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23.956164383561642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42.750684931506846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15.860273972602739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11.712328767123287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42.652054794520545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16.550684931506851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20.534246575342465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68.358904109589048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28.989041095890411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23.539726027397261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21.608219178082191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41.243835616438353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3.7260273972602738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14.495890410958904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18.942465753424656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24.506849315068493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39.38356164383562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20.473972602739725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16.142465753424659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14.073972602739726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48.391780821917806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16.268493150684932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29.980821917808218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24.419178082191781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17.627397260273973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30.230136986301371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21.331506849315069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24.484931506849314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21.572602739726026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24.043835616438358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18.002739726027396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17.942465753424656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30.936986301369863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17.172602739726027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27.775342465753425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23.126027397260273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51.372602739726027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22.13150684931507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47.402739726027399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20.315068493150687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10.202739726027398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21.736986301369864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30.147945205479452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27.273972602739725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34.095890410958901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39.854794520547948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14.465753424657533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25.531506849315068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10.306849315068494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8.4328767123287669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61.287671232876711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26.106849315068494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10.501369863013698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15.594520547945205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15.564383561643835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23.44109589041096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30.736986301369864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17.468493150684932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8.4657534246575334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19.082191780821919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8.1808219178082187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25.87123287671233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31.756164383561643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27.153424657534245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24.164383561643834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23.81095890410959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11.416438356164383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27.391780821917809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16.057534246575344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22.035616438356165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47.183561643835617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66.408219178082192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14.586301369863014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18.816438356164383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23.317808219178083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72.432876712328763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30.254794520547946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38.041095890410958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13.67945205479452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63.983561643835614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41.80821917808219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14.550684931506849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22.753424657534246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17.304109589041097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17.443835616438356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47.975342465753428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15.726027397260275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26.38082191780822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34.969863013698628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38.934246575342463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18.452054794520549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21.86849315068493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19.183561643835617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16.556164383561644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26.290410958904111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33.369863013698627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25.273972602739725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13.30958904109589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11.953424657534246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30.657534246575342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13.734246575342466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29.75068493150685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40.279452054794518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28.068493150684933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39.37808219178082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13.43013698630137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63.178082191780824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56.715068493150682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14.70958904109589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13.742465753424657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34.704109589041096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19.641095890410959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35.654794520547945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13.536986301369863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15.142465753424657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18.257534246575343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23.098630136986301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39.758904109589039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64.147945205479445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20.63013698630137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18.049315068493151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21.479452054794521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6.9917808219178079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21.12876712328767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6.3506849315068497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54.745205479452054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15.953424657534246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12.490410958904109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15.893150684931507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38.542465753424658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27.504109589041096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21.134246575342466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19.035616438356165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52.065753424657537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10.049315068493151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24.449315068493149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29.386301369863013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37.027397260273972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30.81917808219178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28.706849315068492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14.101369863013698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40.912328767123284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28.126027397260273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22.624657534246577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57.583561643835615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16.589041095890412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32.216438356164382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15.413698630136986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17.616438356164384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19.758904109589039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78.37534246575342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12.260273972602739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11.901369863013699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23.284931506849315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33.493150684931507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38.0027397260274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55.668493150684931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19.389041095890413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16.326027397260273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35.526027397260272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26.073972602739726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18.504109589041096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60.041095890410958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52.413698630136984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7.2109589041095887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70.246575342465746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65.901369863013699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39.213698630136989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57.961643835616435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24.482191780821918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20.816438356164383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22.67945205479452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28.449315068493149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23.210958904109589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56.372602739726027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25.767123287671232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6.506849315068493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24.293150684931508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42.008219178082193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36.241095890410961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23.084931506849315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38.80821917808219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40.115068493150687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33.912328767123284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23.701369863013699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29.983561643835618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33.9972602739726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32.915068493150685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15.605479452054794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19.336986301369862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37.279452054794518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27.926027397260274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44.490410958904107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29.827397260273973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80.956164383561642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55.065753424657537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11.123287671232877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52.682191780821917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12.53972602739726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58.953424657534249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58.953424657534249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30.479452054794521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64.178082191780817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55.964383561643835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22.046575342465754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72.084931506849315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21.345205479452055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15.547945205479452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28.915068493150685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8.8904109589041092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22.624657534246577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27.926027397260274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18.578082191780823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8.2164383561643834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14.734246575342466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55.150684931506852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18.216438356164385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15.753424657534246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21.315068493150687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28.134246575342466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21.454794520547946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14.232876712328768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21.676712328767124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16.915068493150685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26.665753424657535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28.942465753424656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65.901369863013699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50.608219178082194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10.621917808219179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22.5013698630137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21.802739726027397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22.268493150684932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24.624657534246577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7.3671232876712329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46.260273972602739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19.528767123287672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49.745205479452054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19.600000000000001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12.005479452054795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24.695890410958903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38.936986301369863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29.616438356164384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23.63013698630137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24.046575342465754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49.019178082191779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39.868493150684934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65.208219178082189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47.868493150684934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36.517808219178079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25.67945205479452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25.463013698630139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27.027397260273972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46.473972602739728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9.5561643835616437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15.863013698630137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14.073972602739726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15.769863013698631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35.391780821917806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15.942465753424658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54.287671232876711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25.536986301369861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18.164383561643834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29.602739726027398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29.602739726027398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23.213698630136985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20.610958904109587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34.041095890410958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9.9424657534246581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19.476712328767125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66.224657534246575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23.920547945205481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19.509589041095889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30.775342465753425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62.843835616438355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16.372602739726027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17.153424657534245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32.558904109589044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25.476712328767125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8.4986301369863018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19.997260273972604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20.202739726027396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65.265753424657532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21.580821917808219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28.904109589041095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30.791780821917808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9.3972602739726021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28.950684931506849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31.917808219178081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25.824657534246576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24.449315068493149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33.827397260273976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60.276712328767125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28.542465753424658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21.769863013698629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58.063013698630137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54.049315068493151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15.372602739726027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20.079452054794519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50.257534246575339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30.610958904109587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29.616438356164384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37.610958904109587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26.002739726027396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34.073972602739723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16.342465753424658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7.8328767123287673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29.410958904109588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5.7561643835616438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33.586301369863016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38.246575342465754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7.5178082191780824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34.232876712328768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34.232876712328768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15.841095890410958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9.0410958904109595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35.43287671232877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14.032876712328767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28.578082191780823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34.608219178082194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34.608219178082194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31.216438356164385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28.043835616438358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36.441095890410956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36.967123287671235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19.594520547945205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44.473972602739728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22.416438356164385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15.224657534246575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14.213698630136987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24.528767123287672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33.460273972602742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27.027397260273972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54.353424657534248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19.221917808219178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64.197260273972603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24.936986301369863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64.550684931506851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19.575342465753426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24.145205479452056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18.084931506849315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23.169863013698631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28.646575342465752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15.58904109589041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28.854794520547944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39.254794520547946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77.542465753424651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22.624657534246577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28.926027397260274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23.087671232876712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25.884931506849316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50.065753424657537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29.30958904109589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33.854794520547948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24.112328767123287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16.463013698630139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44.005479452054793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28.095890410958905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64.641095890410952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19.87945205479452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26.517808219178082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31.126027397260273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24.901369863013699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7.4438356164383563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56.063013698630137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23.75068493150685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45.736986301369861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17.331506849315069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13.145205479452056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20.12876712328767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17.175342465753424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25.778082191780822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25.147945205479452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36.641095890410959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60.31232876712329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37.580821917808223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21.515068493150686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22.216438356164385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18.073972602739726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22.493150684931507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24.263013698630136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7.5698630136986305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57.939726027397263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9.3808219178082197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24.56986301369863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23.953424657534246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68.832876712328769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20.161643835616438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18.046575342465754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17.232876712328768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26.12054794520548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20.547945205479451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24.682191780821917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20.17808219178082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9.3342465753424655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14.487671232876712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32.361643835616441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21.854794520547944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37.142465753424659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35.200000000000003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30.605479452054794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22.016438356164382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25.098630136986301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8.2958904109589042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23.17808219178082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20.512328767123286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47.42739726027397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16.104109589041094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14.67945205479452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13.221917808219178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22.224657534246575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19.621917808219177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27.156164383561645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30.734246575342464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6.1863013698630134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24.953424657534246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27.849315068493151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76.967123287671228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4.8246575342465752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66.92602739726027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8.0767123287671225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27.504109589041096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78.164383561643831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19.512328767123286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16.230136986301371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16.504109589041096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23.676712328767124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18.016438356164382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12.542465753424658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18.649315068493152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34.761643835616439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19.197260273972603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40.57260273972603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16.139726027397259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27.610958904109587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52.739726027397261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33.493150684931507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19.912328767123288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14.936986301369863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7.8904109589041092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34.320547945205476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43.517808219178079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26.175342465753424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18.36986301369863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83.139726027397259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55.005479452054793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31.536986301369861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13.865753424657534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92.0054794520548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82.123287671232873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82.123287671232873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25.556164383561644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18.049315068493151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57.18904109589041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27.789041095890411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14.109589041095891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21.115068493150684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14.652054794520549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27.12876712328767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36.641095890410959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29.539726027397261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28.843835616438355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35.315068493150683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23.863013698630137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27.956164383561642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61.043835616438358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27.610958904109587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58.512328767123286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30.010958904109589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52.128767123287673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36.326027397260276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14.753424657534246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82.123287671232873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24.682191780821917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8.9260273972602739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18.227397260273971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19.608219178082191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82.123287671232873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51.367123287671234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20.523287671232875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41.56712328767123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32.197260273972603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39.534246575342465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23.93972602739726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26.865753424657534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26.895890410958906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80.101369863013701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35.953424657534249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31.109589041095891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17.065753424657533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29.553424657534247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21.797260273972604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25.115068493150684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38.249315068493154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30.673972602739727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31.364383561643837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44.534246575342465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32.539726027397258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72.169863013698631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20.660273972602738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18.865753424657534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21.326027397260273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27.624657534246577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52.279452054794518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23.260273972602739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46.789041095890411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39.282191780821918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36.747945205479454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34.893150684931506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10.139726027397261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19.660273972602738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21.920547945205481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7.6410958904109592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49.156164383561645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14.616438356164384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23.528767123287672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17.473972602739725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15.232876712328768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23.243835616438357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9.9041095890410951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16.002739726027396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43.975342465753428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14.287671232876713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14.257534246575343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15.41095890410959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46.008219178082193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49.263013698630139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19.967123287671232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14.304109589041095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66.69315068493151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30.043835616438358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8.8109589041095884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34.57260273972603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47.630136986301373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18.216438356164385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28.646575342465752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24.547945205479451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46.972602739726028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13.109589041095891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18.419178082191781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42.652054794520545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21.520547945205479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7.8876712328767127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17.065753424657533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42.208219178082189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13.084931506849315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14.890410958904109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17.07123287671233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20.460273972602739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31.219178082191782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54.832876712328769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30.493150684931507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6.7095890410958905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56.243835616438353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19.164383561643834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52.202739726027396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58.024657534246572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20.747945205479454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28.802739726027397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39.934246575342463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37.454794520547942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11.501369863013698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14.27945205479452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19.232876712328768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28.186301369863013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19.958904109589042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38.936986301369863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23.682191780821917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53.846575342465755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19.534246575342465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24.252054794520546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54.024657534246572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16.736986301369864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15.613698630136986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24.041095890410958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36.063013698630137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14.808219178082192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21.736986301369864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53.846575342465755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18.986301369863014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28.5013698630137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18.972602739726028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61.945205479452056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24.893150684931506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17.013698630136986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52.046575342465751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39.021917808219179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30.098630136986301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36.402739726027399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7.816438356164384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11.69041095890411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13.583561643835617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16.873972602739727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47.665753424657531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28.926027397260274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52.906849315068492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20.18082191780822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64.783561643835611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36.468493150684928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25.556164383561644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53.134246575342466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22.843835616438355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15.950684931506849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64.802739726027397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13.641095890410959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37.797260273972604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43.106849315068494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23.391780821917809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56.156164383561645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64.263013698630132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53.753424657534246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63.147945205479452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22.504109589041096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44.101369863013701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39.12054794520548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30.397260273972602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12.583561643835617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23.452054794520549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16.915068493150685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37.586301369863016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31.476712328767125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32.238356164383561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16.438356164383563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9.2657534246575342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29.923287671232877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20.013698630136986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36.660273972602738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8.0082191780821912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41.652054794520545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14.09041095890411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27.032876712328768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26.479452054794521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17.739726027397261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78.0054794520548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7.8356164383561646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77.38630136986302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28.597260273972601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20.167123287671235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20.224657534246575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21.038356164383561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25.054794520547944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23.115068493150684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30.621917808219177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9.9780821917808211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28.583561643835615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29.956164383561642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33.438356164383563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33.342465753424655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14.926027397260274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63.438356164383563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23.095890410958905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20.969863013698632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18.586301369863012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13.408219178082192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60.021917808219179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26.44109589041096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12.895890410958904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52.243835616438353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17.830136986301369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43.232876712328768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23.87945205479452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49.156164383561645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27.926027397260274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22.528767123287672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6.1780821917808222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34.276712328767125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13.084931506849315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17.904109589041095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6.2876712328767121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19.36986301369863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17.254794520547946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65.219178082191775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42.424657534246577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19.219178082191782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24.515068493150686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19.405479452054795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51.334246575342469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25.446575342465753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22.624657534246577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30.172602739726027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48.241095890410961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40.158904109589038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17.123287671232877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12.926027397260274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67.205479452054789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5.7260273972602738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35.487671232876714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24.12876712328767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25.054794520547944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38.150684931506852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88.676712328767124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14.775342465753425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53.024657534246572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30.098630136986301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19.065753424657533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21.652054794520549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42.37808219178082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28.564383561643837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37.021917808219179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8.8767123287671232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32.668493150684931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38.816438356164383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21.079452054794519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14.421917808219177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14.978082191780821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18.164383561643834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22.238356164383561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24.547945205479451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54.509589041095893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23.076712328767123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36.19178082191781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7.2575342465753421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18.816438356164383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19.854794520547944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76.421917808219177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26.134246575342466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6.9315068493150687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58.780821917808218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22.945205479452056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24.424657534246574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42.293150684931504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12.646575342465754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14.471232876712328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33.843835616438355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42.934246575342463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35.295890410958904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5.4876712328767123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12.986301369863014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23.786301369863015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26.942465753424656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59.668493150684931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25.476712328767125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25.476712328767125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61.898630136986299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15.854794520547944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28.457534246575342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12.326027397260274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16.115068493150684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42.37808219178082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34.087671232876716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63.142465753424659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19.304109589041097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23.082191780821919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52.323287671232876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63.435616438356163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28.468493150684932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27.572602739726026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71.175342465753431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16.049315068493151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8.7369863013698623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5.9863013698630141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46.438356164383563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39.213698630136989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25.068493150684933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71.326027397260276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65.778082191780825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18.898630136986302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6.3287671232876717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28.613698630136987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25.378082191780823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18.986301369863014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24.915068493150685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22.523287671232875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25.367123287671234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17.331506849315069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34.528767123287672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55.183561643835617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31.665753424657535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22.791780821917808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35.920547945205477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48.958904109589042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26.345205479452055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27.202739726027396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75.679452054794524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6.9315068493150687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28.087671232876712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24.482191780821918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35.268493150684932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35.665753424657531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57.139726027397259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56.947945205479449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18.602739726027398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17.293150684931508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25.594520547945205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17.838356164383562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79.175342465753431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38.164383561643838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6.1780821917808222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64.594520547945208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19.19178082191781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45.293150684931504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44.868493150684934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19.109589041095891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18.783561643835615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50.328767123287669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28.06027397260274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82.983561643835614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37.11780821917808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13.676712328767124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32.37808219178082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18.44109589041096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23.772602739726029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45.890410958904113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16.38082191780822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47.632876712328766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24.336986301369862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27.589041095890412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35.005479452054793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8.9452054794520546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32.816438356164383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17.917808219178081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23.87123287671233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38.926027397260277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66.761643835616439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22.942465753424656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25.164383561643834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21.30958904109589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39.92876712328767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13.917808219178083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14.904109589041095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36.756164383561647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25.153424657534245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28.315068493150687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36.421917808219177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29.186301369863013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13.484931506849316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26.12876712328767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29.989041095890411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9.8767123287671232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24.81095890410959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7.1698630136986301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32.210958904109589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16.852054794520548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33.857534246575341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33.857534246575341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41.704109589041096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40.315068493150683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25.635616438356163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25.476712328767125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16.304109589041097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23.260273972602739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14.978082191780821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57.049315068493151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23.506849315068493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15.665753424657535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42.88219178082192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22.123287671232877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26.279452054794522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47.287671232876711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7.7479452054794518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50.18904109589041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34.487671232876714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58.161643835616438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36.054794520547944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7.3726027397260276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31.745205479452054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21.454794520547946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27.172602739726027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14.465753424657533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14.616438356164384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67.345205479452048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23.958904109589042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19.419178082191781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32.972602739726028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8.7835616438356166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46.153424657534245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49.460273972602742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68.536986301369865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17.041095890410958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22.665753424657535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24.542465753424658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58.268493150684932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15.353424657534246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33.863013698630134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25.356164383561644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22.884931506849316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58.268493150684932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18.61917808219178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30.649315068493152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57.945205479452056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24.473972602739725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15.506849315068493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45.846575342465755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38.317808219178083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34.260273972602739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32.734246575342468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14.528767123287672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19.769863013698629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37.104109589041094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17.238356164383561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25.304109589041097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28.964383561643835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54.287671232876711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22.271232876712329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14.336986301369864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25.123287671232877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18.463013698630139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16.567123287671233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24.452054794520549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25.30958904109589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25.30958904109589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27.898630136986302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33.865753424657534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41.216438356164382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34.608219178082194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62.12054794520548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30.854794520547944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56.539726027397258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38.767123287671232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43.164383561643838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35.602739726027394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14.728767123287671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42.942465753424656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16.627397260273973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67.920547945205485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70.9972602739726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28.564383561643837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62.139726027397259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45.268493150684932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20.473972602739725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30.753424657534246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28.526027397260275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13.983561643835616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29.32054794520548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13.819178082191781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44.394520547945206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29.791780821917808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20.19178082191781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22.18904109589041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22.197260273972603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16.830136986301369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25.356164383561644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14.523287671232877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36.408219178082192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12.780821917808218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32.43287671232877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19.158904109589042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9.5589041095890419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33.838356164383562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52.487671232876714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19.328767123287673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39.213698630136989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29.895890410958906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70.9945205479452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9.5506849315068489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24.687671232876713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48.265753424657532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18.205479452054796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75.586301369863008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24.912328767123288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23.408219178082192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16.915068493150685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25.150684931506849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29.027397260273972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51.369863013698627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25.268493150684932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56.80821917808219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17.526027397260275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18.989041095890411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29.326027397260273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32.246575342465754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37.857534246575341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19.895890410958906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12.09041095890411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10.835616438356164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19.580821917808219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49.12054794520548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14.153424657534247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15.446575342465753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26.753424657534246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22.756164383561643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32.134246575342466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21.304109589041097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46.18904109589041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25.673972602739727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41.484931506849314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24.476712328767125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63.868493150684934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14.175342465753424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18.945205479452056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6.1424657534246574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35.37808219178082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37.849315068493148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19.487671232876714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10.07123287671233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30.024657534246575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32.969863013698628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26.347945205479451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38.290410958904111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15.356164383561644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19.813698630136987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13.526027397260274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44.534246575342465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28.443835616438356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30.504109589041096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36.252054794520546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50.134246575342466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16.109589041095891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20.986301369863014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44.194520547945203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29.123287671232877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31.375342465753423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28.364383561643837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21.115068493150684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59.101369863013701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63.421917808219177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14.964383561643835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14.435616438356165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32.56986301369863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13.301369863013699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44.386301369863013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31.268493150684932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41.052054794520551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19.427397260273974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27.509589041095889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24.873972602739727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18.627397260273973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38.482191780821921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15.594520547945205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50.134246575342466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62.282191780821918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68.328767123287676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74.9945205479452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18.994520547945207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15.378082191780821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92.032876712328772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25.660273972602738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29.479452054794521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14.542465753424658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57.824657534246576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39.534246575342465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4.9753424657534246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36.063013698630137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11.953424657534246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47.331506849315069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15.715068493150685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13.608219178082193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40.62191780821918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13.336986301369864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6.4465753424657537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15.389041095890411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14.564383561643835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34.238356164383561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26.443835616438356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36.183561643835617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36.764383561643832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50.328767123287669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14.260273972602739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39.528767123287672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53.975342465753428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62.243835616438353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50.824657534246576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19.608219178082191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14.882191780821918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20.391780821917809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28.654794520547945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41.4986301369863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6.4328767123287669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19.978082191780821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21.156164383561645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16.715068493150685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15.978082191780821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30.095890410958905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55.293150684931504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33.126027397260273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29.67945205479452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48.416438356164385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41.917808219178085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22.30958904109589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11.476712328767123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24.547945205479451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22.421917808219177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29.863013698630137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43.945205479452056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21.846575342465755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20.986301369863014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29.476712328767125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75.397260273972606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49.063013698630137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49.37808219178082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60.268493150684932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7.0986301369863014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27.243835616438357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25.339726027397262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26.586301369863012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19.082191780821919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48.62191780821918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25.109589041095891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6.9315068493150687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40.219178082191782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18.038356164383561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50.282191780821918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25.306849315068494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55.065753424657537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15.208219178082192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17.443835616438356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24.046575342465754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25.594520547945205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51.134246575342466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14.128767123287671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22.550684931506851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15.753424657534246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32.389041095890413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19.136986301369863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19.219178082191782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67.008219178082186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16.389041095890413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14.93972602739726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9.9287671232876704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23.69041095890411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16.673972602739727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10.747945205479452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52.320547945205476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36.060273972602737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18.482191780821918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33.156164383561645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19.794520547945204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17.386301369863013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20.093150684931508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33.731506849315068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33.731506849315068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17.435616438356163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16.254794520547946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17.13150684931507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44.158904109589038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14.654794520547945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29.980821917808218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10.501369863013698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35.580821917808223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29.904109589041095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15.306849315068494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31.312328767123287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26.723287671232878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26.468493150684932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17.235616438356164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7.2410958904109588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19.465753424657535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31.30958904109589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14.964383561643835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31.56986301369863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16.035616438356165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48.857534246575341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18.526027397260275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21.449315068493149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17.731506849315068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13.871232876712329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32.320547945205476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9.8082191780821919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40.665753424657531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13.805479452054794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16.378082191780823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14.227397260273973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41.520547945205479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12.049315068493151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31.252054794520546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15.90958904109589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43.975342465753428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17.989041095890411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5.1232876712328768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13.336986301369864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35.301369863013697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8.9780821917808211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17.893150684931506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42.5013698630137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29.602739726027398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22.742465753424657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27.306849315068494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67.838356164383555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8.5260273972602736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34.605479452054794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53.964383561643835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30.964383561643835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23.857534246575341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15.082191780821917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29.602739726027398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35.860273972602741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48.30958904109589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22.632876712328766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32.56986301369863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17.304109589041097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9.2328767123287676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10.419178082191781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12.452054794520548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25.306849315068494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22.846575342465755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17.539726027397261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25.490410958904111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31.671232876712327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12.345205479452055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26.81917808219178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49.219178082191782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30.526027397260275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11.852054794520548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10.742465753424657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25.882191780821916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9.1013698630136979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79.052054794520544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54.38082191780822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21.728767123287671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12.824657534246576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24.12876712328767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22.975342465753425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26.394520547945206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16.038356164383561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48.747945205479454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54.994520547945207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15.079452054794521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12.794520547945206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31.087671232876712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60.38082191780822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51.095890410958901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33.342465753424655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26.572602739726026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13.545205479452054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17.542465753424658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18.846575342465755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35.624657534246573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19.797260273972604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17.347945205479451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14.169863013698631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15.298630136986301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24.517808219178082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21.06027397260274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36.024657534246572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18.736986301369864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10.684931506849315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14.183561643835617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33.315068493150683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23.057534246575344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34.487671232876714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25.87123287671233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33.397260273972606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18.372602739726027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17.882191780821916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16.101369863013698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21.019178082191782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21.567123287671233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59.104109589041094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65.142465753424659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45.317808219178083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16.901369863013699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19.564383561643837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15.194520547945206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13.684931506849315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16.134246575342466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20.961643835616439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7.6849315068493151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58.268493150684932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13.512328767123288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18.375342465753423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37.62191780821918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37.506849315068493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25.745205479452054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15.328767123287671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15.008219178082191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8.4027397260273968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20.780821917808218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72.860273972602741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40.906849315068492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46.457534246575342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7.1342465753424653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14.613698630136986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40.742465753424661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12.682191780821919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13.953424657534246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47.42739726027397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18.608219178082191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61.257534246575339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10.112328767123287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13.717808219178082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13.717808219178082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15.164383561643836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22.271232876712329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42.980821917808221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12.504109589041096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37.268493150684932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12.150684931506849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16.049315068493151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13.073972602739726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30.175342465753424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16.920547945205481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5.9369863013698634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18.545205479452054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15.246575342465754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13.92876712328767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26.520547945205479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33.742465753424661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20.473972602739725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35.123287671232873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77.816438356164383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36.967123287671235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56.586301369863016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51.490410958904107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54.243835616438353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15.169863013698631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58.353424657534248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12.627397260273973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13.32054794520548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29.290410958904111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38.520547945205479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13.449315068493151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12.515068493150684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32.350684931506848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25.81917808219178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61.80821917808219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45.769863013698632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13.317808219178081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15.183561643835617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26.175342465753424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18.846575342465755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42.909589041095892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24.167123287671235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14.602739726027398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35.271232876712325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14.868493150684932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40.293150684931504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33.18904109589041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13.816438356164383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31.550684931506851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14.931506849315069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14.830136986301369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15.961643835616439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16.093150684931508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10.665753424657535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67.816438356164383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31.602739726027398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22.153424657534245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31.057534246575344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14.504109589041096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60.057534246575344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14.624657534246575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31.142465753424659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25.882191780821916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45.38082191780822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29.293150684931508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17.419178082191781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33.356164383561641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80.101369863013701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16.383561643835616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20.509589041095889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17.457534246575342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28.802739726027397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16.82191780821918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51.972602739726028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52.31232876712329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18.005479452054793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26.224657534246575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26.427397260273974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36.093150684931508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13.468493150684932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44.764383561643832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12.676712328767124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16.150684931506849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16.756164383561643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24.079452054794519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16.161643835616438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14.271232876712329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14.43013698630137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5.8082191780821919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28.295890410958904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13.27945205479452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68.832876712328769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29.032876712328768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27.372602739726027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6.3315068493150681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15.36986301369863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46.104109589041094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14.345205479452055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14.389041095890411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16.673972602739727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17.463013698630139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13.191780821917808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14.953424657534246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3.6986301369863015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10.621917808219179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49.156164383561645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16.904109589041095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23.476712328767125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18.301369863013697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21.547945205479451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17.443835616438356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32.005479452054793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14.073972602739726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34.753424657534246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62.813698630136983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0.48493150684931507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19.649315068493152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17.517808219178082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14.389041095890411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27.38082191780822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26.545205479452054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41.756164383561647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22.18904109589041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28.12876712328767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17.252054794520546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21.394520547945206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15.482191780821918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19.638356164383563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6.3342465753424655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17.923287671232877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7.6383561643835618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16.967123287671232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18.701369863013699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25.504109589041096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15.473972602739726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30.797260273972604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19.161643835616438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32.613698630136987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13.873972602739727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31.156164383561645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24.687671232876713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67.873972602739727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18.882191780821916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19.421917808219177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15.364383561643836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40.887671232876713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25.63013698630137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22.909589041095892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24.438356164383563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7.2547945205479456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13.991780821917809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35.479452054794521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15.408219178082192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43.315068493150683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37.394520547945206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26.621917808219177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12.356164383561644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13.676712328767124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47.293150684931504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30.18082191780822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15.117808219178082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53.558904109589044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25.506849315068493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25.350684931506848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25.350684931506848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19.279452054794522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36.408219178082192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3.8273972602739725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16.542465753424658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25.041095890410958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47.010958904109586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13.983561643835616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13.210958904109589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15.561643835616438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13.632876712328768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10.734246575342466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51.095890410958901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24.556164383561644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44.613698630136987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37.783561643835618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26.263013698630136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34.887671232876713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36.9972602739726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20.479452054794521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33.775342465753425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19.315068493150687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46.920547945205477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30.008219178082193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22.517808219178082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23.909589041095892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30.008219178082193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38.295890410958904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21.863013698630137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29.980821917808218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30.797260273972604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80.257534246575347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34.076712328767123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20.890410958904109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16.019178082191782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11.123287671232877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44.328767123287669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32.613698630136987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14.775342465753425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13.087671232876712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13.221917808219178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31.106849315068494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25.671232876712327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34.413698630136984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16.101369863013698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19.082191780821919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18.334246575342465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19.547945205479451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42.824657534246576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66.345205479452048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14.424657534246576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15.641095890410959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46.490410958904107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5.8465753424657532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12.087671232876712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32.419178082191777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13.668493150684931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24.542465753424658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14.953424657534246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28.367123287671234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32.093150684931508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29.783561643835615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6.7095890410958905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25.80821917808219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41.769863013698632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31.649315068493152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26.145205479452056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12.789041095890411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30.117808219178084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15.27945205479452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24.893150684931506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19.342465753424658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49.769863013698632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10.58904109589041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22.312328767123287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26.123287671232877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30.273972602739725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47.167123287671231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12.542465753424658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18.301369863013697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29.112328767123287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63.410958904109592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63.410958904109592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21.413698630136988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21.210958904109589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28.090410958904108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54.528767123287672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23.493150684931507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26.145205479452056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26.846575342465755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25.854794520547944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26.328767123287673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30.227397260273971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12.306849315068494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30.136986301369863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58.506849315068493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29.328767123287673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46.972602739726028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31.695890410958903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32.484931506849314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18.852054794520548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24.079452054794519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28.024657534246575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49.320547945205476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28.397260273972602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17.238356164383561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32.482191780821921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16.676712328767124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22.304109589041097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27.164383561643834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25.432876712328767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63.186301369863017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16.476712328767125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19.405479452054795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22.279452054794522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51.457534246575342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12.317808219178081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13.021917808219179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28.134246575342466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6.7616438356164386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24.791780821917808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40.221917808219175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42.830136986301369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53.443835616438356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41.509589041095893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33.043835616438358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32.008219178082193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25.841095890410958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21.865753424657534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14.295890410958904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32.482191780821921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14.419178082191781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12.35068493150685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19.079452054794519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25.564383561643837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12.736986301369862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46.909589041095892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14.594520547945205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15.07123287671233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24.24931506849315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40.139726027397259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27.641095890410959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13.238356164383562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20.421917808219177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32.602739726027394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19.391780821917809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31.531506849315068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18.197260273972603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17.30958904109589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58.356164383561641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13.257534246575343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29.093150684931508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52.846575342465755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84.936986301369856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16.287671232876711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25.509589041095889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25.150684931506849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27.153424657534245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17.641095890410959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8.7835616438356166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27.282191780821918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7.2191780821917808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26.81095890410959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34.865753424657534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26.479452054794521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23.643835616438356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15.186301369863013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25.350684931506848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55.583561643835615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32.175342465753424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9.6054794520547944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54.739726027397261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7.2876712328767121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24.298630136986301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21.81917808219178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30.326027397260273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25.30958904109589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37.227397260273975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58.339726027397262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35.564383561643837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14.194520547945206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13.843835616438357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66.68767123287671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15.383561643835616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67.775342465753425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67.775342465753425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20.169863013698631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7.3780821917808215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37.249315068493154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34.147945205479452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28.473972602739725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41.857534246575341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14.830136986301369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54.169863013698631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23.564383561643837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38.926027397260277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23.347945205479451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46.241095890410961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15.241095890410959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27.471232876712328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11.079452054794521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28.194520547945206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14.057534246575342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15.769863013698631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15.945205479452055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24.805479452054794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24.194520547945206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34.769863013698632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31.775342465753425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24.838356164383562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21.5013698630137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21.156164383561645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15.216438356164383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25.495890410958904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14.613698630136986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59.06849315068493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41.575342465753423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15.079452054794521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18.279452054794522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21.068493150684933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20.416438356164385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35.38082191780822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10.353424657534246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31.375342465753423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73.641095890410952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23.221917808219178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73.641095890410952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31.079452054794519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27.715068493150685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57.328767123287669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38.161643835616438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52.92876712328767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44.528767123287672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67.783561643835611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34.512328767123286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63.824657534246576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6.8876712328767127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15.068493150684931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41.082191780821915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65.819178082191783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13.819178082191781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13.375342465753425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13.487671232876712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30.446575342465753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21.084931506849315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16.216438356164385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61.758904109589039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25.490410958904111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17.358904109589041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67.783561643835611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18.079452054794519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40.421917808219177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13.597260273972603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25.86849315068493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17.150684931506849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17.386301369863013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19.980821917808218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42.961643835616435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32.123287671232873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38.397260273972606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7.493150684931507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16.454794520547946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17.520547945205479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59.109589041095887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35.320547945205476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39.561643835616437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49.915068493150685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24.257534246575343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52.38356164383562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44.545205479452058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33.506849315068493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17.389041095890413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36.956164383561642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13.304109589041095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60.564383561643837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19.413698630136988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3.2931506849315069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49.323287671232876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15.824657534246576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14.093150684931507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12.53972602739726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47.726027397260275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6.515068493150685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15.126027397260273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13.246575342465754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46.104109589041094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16.216438356164385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19.468493150684932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6.5671232876712331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16.657534246575342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20.205479452054796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40.317808219178083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68.109589041095887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38.128767123287673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8.2082191780821923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31.55890410958904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20.5013698630137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21.945205479452056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33.736986301369861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35.652054794520545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43.742465753424661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44.56712328767123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67.446575342465749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22.243835616438357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43.112328767123287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33.145205479452052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12.413698630136986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19.865753424657534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33.69041095890411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23.446575342465753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25.953424657534246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55.416438356164385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52.219178082191782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22.835616438356166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25.863013698630137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54.88219178082192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23.36986301369863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31.12876712328767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24.876712328767123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30.884931506849316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33.93150684931507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23.969863013698632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63.320547945205476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6.1205479452054794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15.761643835616438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11.736986301369862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14.301369863013699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12.117808219178082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47.767123287671232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4.9890410958904106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63.635616438356166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16.994520547945207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22.671232876712327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10.69041095890411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32.789041095890411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25.824657534246576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34.273972602739725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24.830136986301369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29.224657534246575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13.383561643835616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38.720547945205482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10.178082191780822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7.0301369863013701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14.578082191780823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14.054794520547945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31.479452054794521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27.578082191780823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21.358904109589041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53.084931506849315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38.780821917808218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12.786301369863013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7.1561643835616442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17.917808219178081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8.786301369863013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63.413698630136984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69.06575342465753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56.956164383561642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40.534246575342465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31.531506849315068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29.353424657534248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12.783561643835617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21.567123287671233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30.254794520547946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17.238356164383561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14.208219178082192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14.079452054794521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33.227397260273975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18.383561643835616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18.265753424657536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25.172602739726027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29.980821917808218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12.282191780821918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35.402739726027399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41.07123287671233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37.041095890410958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6.3671232876712329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16.13150684931507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30.312328767123287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22.13150684931507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16.345205479452055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14.553424657534247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14.093150684931507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20.969863013698632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47.323287671232876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8.632876712328768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15.597260273972603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54.61917808219178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15.843835616438357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13.550684931506849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36.564383561643837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50.778082191780825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21.219178082191782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40.07123287671233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33.246575342465754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21.087671232876712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22.104109589041094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39.18904109589041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19.295890410958904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39.799999999999997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14.194520547945206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25.30958904109589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28.975342465753425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37.983561643835614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25.994520547945207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26.260273972602739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39.939726027397263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15.860273972602739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9.0575342465753419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14.284931506849315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29.104109589041094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18.589041095890412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17.252054794520546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21.482191780821918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15.106849315068493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13.082191780821917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42.021917808219179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36.517808219178079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24.87123287671233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30.797260273972604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5.2082191780821914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18.726027397260275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65.452054794520549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20.123287671232877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13.512328767123288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11.295890410958904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13.61917808219178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64.915068493150685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20.580821917808219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27.638356164383563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53.326027397260276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10.635616438356164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13.695890410958905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9.2109589041095887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35.994520547945207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22.520547945205479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24.306849315068494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53.443835616438356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27.701369863013699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29.230136986301371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17.375342465753423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22.194520547945206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30.402739726027399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46.520547945205479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8.2191780821917817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32.613698630136987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30.857534246575341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32.057534246575344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16.917808219178081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12.213698630136987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24.252054794520546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18.386301369863013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28.797260273972604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36.060273972602737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22.980821917808218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17.520547945205479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20.978082191780821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18.863013698630137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79.531506849315065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54.172602739726024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48.405479452054792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5.9616438356164387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18.728767123287671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27.095890410958905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23.893150684931506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35.868493150684934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11.468493150684932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7.8054794520547945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17.136986301369863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15.446575342465753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23.975342465753425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33.227397260273975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17.315068493150687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17.865753424657534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24.772602739726029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11.298630136986301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30.797260273972604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49.238356164383561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54.224657534246575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13.005479452054795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20.353424657534248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45.139726027397259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19.246575342465754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20.884931506849316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31.076712328767123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40.756164383561647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33.523287671232879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26.917808219178081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27.695890410958903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36.441095890410956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15.712328767123287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38.934246575342463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24.115068493150684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43.372602739726027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19.219178082191782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54.109589041095887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7.3616438356164382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18.443835616438356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17.994520547945207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14.298630136986301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6.0684931506849313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13.298630136986301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16.312328767123287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13.942465753424658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24.112328767123287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16.81095890410959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19.517808219178082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20.07123287671233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15.613698630136986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35.38356164383562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22.542465753424658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26.542465753424658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22.358904109589041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55.243835616438353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36.761643835616439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14.383561643835616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30.887671232876713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26.260273972602739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17.80821917808219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52.649315068493152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15.095890410958905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24.221917808219178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7.8136986301369866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22.328767123287673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33.728767123287675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22.523287671232875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33.986301369863014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35.868493150684934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30.67945205479452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30.67945205479452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28.139726027397259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49.723287671232875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32.131506849315066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79.372602739726034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13.978082191780821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31.408219178082192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39.742465753424661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17.394520547945206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49.293150684931504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49.293150684931504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21.452054794520549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26.035616438356165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10.306849315068494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12.019178082191781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13.701369863013699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49.402739726027399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31.528767123287672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8.9287671232876704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22.432876712328767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86.679452054794524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20.013698630136986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20.06027397260274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19.958904109589042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15.147945205479452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42.613698630136987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44.964383561643835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35.197260273972603</v>
      </c>
      <c r="E2256" s="14" t="str">
        <f t="shared" ca="1" si="70"/>
        <v>ADULTO</v>
      </c>
      <c r="F2256" s="14" t="s">
        <v>14</v>
      </c>
      <c r="G2256" s="2" t="s">
        <v>4498</v>
      </c>
      <c r="H2256" s="229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18.67945205479452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15.556164383561644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28.82191780821918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 t="str">
        <f t="shared" si="71"/>
        <v/>
      </c>
      <c r="C2260" s="12"/>
      <c r="D2260" s="13">
        <f ca="1">(TODAY()-PACIENTE[[#This Row],[FECHA. DE NACIMIENTO]])/365</f>
        <v>125.8054794520548</v>
      </c>
      <c r="E2260" s="14" t="str">
        <f t="shared" ca="1" si="70"/>
        <v>TERCERA EDAD</v>
      </c>
      <c r="F2260" s="14"/>
    </row>
    <row r="2261" spans="1:7" x14ac:dyDescent="0.25">
      <c r="A2261" s="84" t="str">
        <f t="shared" si="71"/>
        <v/>
      </c>
      <c r="C2261" s="12"/>
      <c r="D2261" s="13">
        <f ca="1">(TODAY()-PACIENTE[[#This Row],[FECHA. DE NACIMIENTO]])/365</f>
        <v>125.8054794520548</v>
      </c>
      <c r="E2261" s="14" t="str">
        <f t="shared" ca="1" si="70"/>
        <v>TERCERA EDAD</v>
      </c>
      <c r="F2261" s="14"/>
    </row>
    <row r="2262" spans="1:7" x14ac:dyDescent="0.25">
      <c r="A2262" s="84" t="str">
        <f t="shared" si="71"/>
        <v/>
      </c>
      <c r="C2262" s="12"/>
      <c r="D2262" s="13">
        <f ca="1">(TODAY()-PACIENTE[[#This Row],[FECHA. DE NACIMIENTO]])/365</f>
        <v>125.8054794520548</v>
      </c>
      <c r="E2262" s="14" t="str">
        <f t="shared" ca="1" si="70"/>
        <v>TERCERA EDAD</v>
      </c>
      <c r="F2262" s="14"/>
    </row>
    <row r="2263" spans="1:7" x14ac:dyDescent="0.25">
      <c r="A2263" s="84" t="str">
        <f t="shared" si="71"/>
        <v/>
      </c>
      <c r="C2263" s="12"/>
      <c r="D2263" s="13">
        <f ca="1">(TODAY()-PACIENTE[[#This Row],[FECHA. DE NACIMIENTO]])/365</f>
        <v>125.8054794520548</v>
      </c>
      <c r="E2263" s="14" t="str">
        <f t="shared" ca="1" si="70"/>
        <v>TERCERA EDAD</v>
      </c>
      <c r="F2263" s="14"/>
    </row>
    <row r="2264" spans="1:7" x14ac:dyDescent="0.25">
      <c r="A2264" s="84" t="str">
        <f t="shared" si="71"/>
        <v/>
      </c>
      <c r="C2264" s="12"/>
      <c r="D2264" s="13">
        <f ca="1">(TODAY()-PACIENTE[[#This Row],[FECHA. DE NACIMIENTO]])/365</f>
        <v>125.8054794520548</v>
      </c>
      <c r="E2264" s="14" t="str">
        <f t="shared" ca="1" si="70"/>
        <v>TERCERA EDAD</v>
      </c>
      <c r="F2264" s="14"/>
    </row>
    <row r="2265" spans="1:7" x14ac:dyDescent="0.25">
      <c r="A2265" s="84" t="str">
        <f t="shared" si="71"/>
        <v/>
      </c>
      <c r="C2265" s="12"/>
      <c r="D2265" s="13">
        <f ca="1">(TODAY()-PACIENTE[[#This Row],[FECHA. DE NACIMIENTO]])/365</f>
        <v>125.8054794520548</v>
      </c>
      <c r="E2265" s="14" t="str">
        <f t="shared" ca="1" si="70"/>
        <v>TERCERA EDAD</v>
      </c>
      <c r="F2265" s="14"/>
    </row>
    <row r="2266" spans="1:7" x14ac:dyDescent="0.25">
      <c r="A2266" s="84" t="str">
        <f t="shared" si="71"/>
        <v/>
      </c>
      <c r="C2266" s="12"/>
      <c r="D2266" s="13">
        <f ca="1">(TODAY()-PACIENTE[[#This Row],[FECHA. DE NACIMIENTO]])/365</f>
        <v>125.8054794520548</v>
      </c>
      <c r="E2266" s="14" t="str">
        <f t="shared" ca="1" si="70"/>
        <v>TERCERA EDAD</v>
      </c>
      <c r="F2266" s="14"/>
    </row>
    <row r="2267" spans="1:7" x14ac:dyDescent="0.25">
      <c r="A2267" s="84" t="str">
        <f t="shared" si="71"/>
        <v/>
      </c>
      <c r="C2267" s="12"/>
      <c r="D2267" s="13">
        <f ca="1">(TODAY()-PACIENTE[[#This Row],[FECHA. DE NACIMIENTO]])/365</f>
        <v>125.8054794520548</v>
      </c>
      <c r="E2267" s="14" t="str">
        <f t="shared" ca="1" si="70"/>
        <v>TERCERA EDAD</v>
      </c>
      <c r="F2267" s="14"/>
    </row>
    <row r="2268" spans="1:7" x14ac:dyDescent="0.25">
      <c r="A2268" s="84" t="str">
        <f t="shared" si="71"/>
        <v/>
      </c>
      <c r="C2268" s="12"/>
      <c r="D2268" s="13">
        <f ca="1">(TODAY()-PACIENTE[[#This Row],[FECHA. DE NACIMIENTO]])/365</f>
        <v>125.8054794520548</v>
      </c>
      <c r="E2268" s="14" t="str">
        <f t="shared" ca="1" si="70"/>
        <v>TERCERA EDAD</v>
      </c>
      <c r="F2268" s="14"/>
    </row>
    <row r="2269" spans="1:7" x14ac:dyDescent="0.25">
      <c r="A2269" s="84" t="str">
        <f t="shared" si="71"/>
        <v/>
      </c>
      <c r="C2269" s="12"/>
      <c r="D2269" s="13">
        <f ca="1">(TODAY()-PACIENTE[[#This Row],[FECHA. DE NACIMIENTO]])/365</f>
        <v>125.8054794520548</v>
      </c>
      <c r="E2269" s="14" t="str">
        <f t="shared" ca="1" si="70"/>
        <v>TERCERA EDAD</v>
      </c>
      <c r="F2269" s="14"/>
    </row>
    <row r="2270" spans="1:7" x14ac:dyDescent="0.25">
      <c r="A2270" s="84" t="str">
        <f t="shared" si="71"/>
        <v/>
      </c>
      <c r="C2270" s="12"/>
      <c r="D2270" s="13">
        <f ca="1">(TODAY()-PACIENTE[[#This Row],[FECHA. DE NACIMIENTO]])/365</f>
        <v>125.8054794520548</v>
      </c>
      <c r="E2270" s="14" t="str">
        <f t="shared" ca="1" si="70"/>
        <v>TERCERA EDAD</v>
      </c>
      <c r="F2270" s="14"/>
    </row>
    <row r="2271" spans="1:7" x14ac:dyDescent="0.25">
      <c r="A2271" s="84" t="str">
        <f t="shared" si="71"/>
        <v/>
      </c>
      <c r="C2271" s="12"/>
      <c r="D2271" s="13">
        <f ca="1">(TODAY()-PACIENTE[[#This Row],[FECHA. DE NACIMIENTO]])/365</f>
        <v>125.8054794520548</v>
      </c>
      <c r="E2271" s="14" t="str">
        <f t="shared" ca="1" si="70"/>
        <v>TERCERA EDAD</v>
      </c>
      <c r="F2271" s="14"/>
    </row>
    <row r="2272" spans="1:7" x14ac:dyDescent="0.25">
      <c r="A2272" s="84" t="str">
        <f t="shared" si="71"/>
        <v/>
      </c>
      <c r="C2272" s="12"/>
      <c r="D2272" s="13">
        <f ca="1">(TODAY()-PACIENTE[[#This Row],[FECHA. DE NACIMIENTO]])/365</f>
        <v>125.8054794520548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125.8054794520548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125.8054794520548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125.8054794520548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125.8054794520548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125.8054794520548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125.8054794520548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125.8054794520548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125.8054794520548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125.8054794520548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125.8054794520548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125.8054794520548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125.8054794520548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125.8054794520548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125.8054794520548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125.8054794520548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125.8054794520548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125.8054794520548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125.8054794520548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125.8054794520548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125.8054794520548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125.8054794520548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125.8054794520548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125.8054794520548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125.8054794520548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125.8054794520548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125.8054794520548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125.8054794520548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125.8054794520548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125.8054794520548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125.8054794520548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125.8054794520548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125.8054794520548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125.8054794520548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125.8054794520548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125.8054794520548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125.8054794520548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125.8054794520548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125.8054794520548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125.8054794520548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125.8054794520548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125.8054794520548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125.8054794520548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125.8054794520548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125.8054794520548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125.8054794520548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125.8054794520548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125.8054794520548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125.8054794520548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125.8054794520548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125.8054794520548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125.8054794520548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125.8054794520548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125.8054794520548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125.8054794520548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125.8054794520548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125.8054794520548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125.8054794520548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125.8054794520548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125.8054794520548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125.8054794520548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125.8054794520548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125.8054794520548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125.8054794520548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125.8054794520548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125.8054794520548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125.8054794520548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125.8054794520548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125.8054794520548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125.8054794520548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125.8054794520548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125.8054794520548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125.8054794520548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125.8054794520548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125.8054794520548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125.8054794520548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125.8054794520548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125.8054794520548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125.8054794520548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125.8054794520548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125.8054794520548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125.8054794520548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125.8054794520548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125.8054794520548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125.8054794520548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125.8054794520548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125.8054794520548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125.8054794520548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125.8054794520548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125.8054794520548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125.8054794520548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125.8054794520548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125.8054794520548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125.8054794520548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125.8054794520548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125.8054794520548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125.8054794520548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125.8054794520548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125.8054794520548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125.8054794520548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125.8054794520548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125.8054794520548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125.8054794520548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125.8054794520548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125.8054794520548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125.8054794520548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125.8054794520548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125.8054794520548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125.8054794520548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125.8054794520548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125.8054794520548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125.8054794520548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125.8054794520548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125.8054794520548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125.8054794520548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125.8054794520548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125.8054794520548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125.8054794520548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125.8054794520548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125.8054794520548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125.8054794520548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125.8054794520548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125.8054794520548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125.8054794520548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125.8054794520548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125.8054794520548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125.8054794520548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125.8054794520548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125.8054794520548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125.8054794520548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125.8054794520548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125.8054794520548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125.8054794520548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125.8054794520548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125.8054794520548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125.8054794520548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125.8054794520548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125.8054794520548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125.8054794520548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125.8054794520548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125.8054794520548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125.8054794520548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125.8054794520548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125.8054794520548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125.8054794520548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125.8054794520548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125.8054794520548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125.8054794520548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125.8054794520548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125.8054794520548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125.8054794520548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125.8054794520548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125.8054794520548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125.8054794520548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125.8054794520548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125.8054794520548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125.8054794520548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125.8054794520548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125.8054794520548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125.8054794520548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125.8054794520548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125.8054794520548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125.8054794520548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125.8054794520548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125.8054794520548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125.8054794520548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125.8054794520548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125.8054794520548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125.8054794520548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125.8054794520548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125.8054794520548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125.8054794520548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125.8054794520548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125.8054794520548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125.8054794520548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125.8054794520548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125.8054794520548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125.8054794520548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125.8054794520548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125.8054794520548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125.8054794520548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125.8054794520548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125.8054794520548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125.8054794520548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125.8054794520548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125.8054794520548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125.8054794520548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125.8054794520548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125.8054794520548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125.8054794520548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125.8054794520548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125.8054794520548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125.8054794520548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125.8054794520548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125.8054794520548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125.8054794520548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125.8054794520548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125.8054794520548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125.8054794520548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125.8054794520548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125.8054794520548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125.8054794520548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125.8054794520548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125.8054794520548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125.8054794520548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125.8054794520548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125.8054794520548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125.8054794520548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125.8054794520548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125.8054794520548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125.8054794520548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125.8054794520548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125.8054794520548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125.8054794520548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125.8054794520548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125.8054794520548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125.8054794520548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125.8054794520548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125.8054794520548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125.8054794520548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125.8054794520548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125.8054794520548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125.8054794520548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125.8054794520548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125.8054794520548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125.8054794520548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125.8054794520548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125.8054794520548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125.8054794520548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125.8054794520548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125.8054794520548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125.8054794520548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125.8054794520548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125.8054794520548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125.8054794520548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125.8054794520548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125.8054794520548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125.8054794520548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125.8054794520548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125.8054794520548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125.8054794520548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125.8054794520548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125.8054794520548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125.8054794520548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125.8054794520548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125.8054794520548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125.8054794520548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125.8054794520548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125.8054794520548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125.8054794520548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125.8054794520548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125.8054794520548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125.8054794520548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125.8054794520548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125.8054794520548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125.8054794520548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125.8054794520548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125.8054794520548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125.8054794520548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125.8054794520548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125.8054794520548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125.8054794520548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125.8054794520548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125.8054794520548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125.8054794520548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125.8054794520548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125.8054794520548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125.8054794520548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125.8054794520548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125.8054794520548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125.8054794520548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125.8054794520548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125.8054794520548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125.8054794520548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125.8054794520548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125.8054794520548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125.8054794520548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125.8054794520548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125.8054794520548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125.8054794520548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125.8054794520548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125.8054794520548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125.8054794520548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125.8054794520548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125.8054794520548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125.8054794520548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125.8054794520548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125.8054794520548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125.8054794520548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125.8054794520548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125.8054794520548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125.8054794520548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125.8054794520548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125.8054794520548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125.8054794520548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125.8054794520548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125.8054794520548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125.8054794520548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125.8054794520548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125.8054794520548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125.8054794520548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125.8054794520548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125.8054794520548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125.8054794520548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125.8054794520548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125.8054794520548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125.8054794520548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125.8054794520548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125.8054794520548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125.8054794520548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125.8054794520548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125.8054794520548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125.8054794520548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125.8054794520548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125.8054794520548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125.8054794520548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125.8054794520548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125.8054794520548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125.8054794520548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125.8054794520548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125.8054794520548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125.8054794520548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125.8054794520548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125.8054794520548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125.8054794520548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125.8054794520548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125.8054794520548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125.8054794520548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125.8054794520548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125.8054794520548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125.8054794520548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125.8054794520548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125.8054794520548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125.8054794520548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125.8054794520548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125.8054794520548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125.8054794520548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125.8054794520548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125.8054794520548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125.8054794520548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125.8054794520548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125.8054794520548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125.8054794520548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125.8054794520548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125.8054794520548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125.8054794520548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125.8054794520548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125.8054794520548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125.8054794520548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125.8054794520548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125.8054794520548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125.8054794520548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125.8054794520548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125.8054794520548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125.8054794520548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125.8054794520548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125.8054794520548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125.8054794520548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125.8054794520548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125.8054794520548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125.8054794520548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125.8054794520548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125.8054794520548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125.8054794520548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125.8054794520548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125.8054794520548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125.8054794520548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125.8054794520548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125.8054794520548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125.8054794520548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125.8054794520548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125.8054794520548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125.8054794520548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125.8054794520548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125.8054794520548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125.8054794520548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125.8054794520548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125.8054794520548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125.8054794520548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125.8054794520548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125.8054794520548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125.8054794520548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125.8054794520548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125.8054794520548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125.8054794520548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125.8054794520548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125.8054794520548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125.8054794520548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125.8054794520548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125.8054794520548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125.8054794520548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125.8054794520548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125.8054794520548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125.8054794520548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125.8054794520548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125.8054794520548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125.8054794520548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125.8054794520548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125.8054794520548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125.8054794520548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125.8054794520548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125.8054794520548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125.8054794520548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125.8054794520548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125.8054794520548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125.8054794520548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125.8054794520548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125.8054794520548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125.8054794520548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125.8054794520548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125.8054794520548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125.8054794520548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125.8054794520548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125.8054794520548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125.8054794520548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125.8054794520548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125.8054794520548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125.8054794520548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125.8054794520548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125.8054794520548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125.8054794520548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125.8054794520548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125.8054794520548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125.8054794520548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125.8054794520548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125.8054794520548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125.8054794520548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125.8054794520548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125.8054794520548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125.8054794520548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125.8054794520548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125.8054794520548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125.8054794520548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125.8054794520548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125.8054794520548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125.8054794520548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125.8054794520548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125.8054794520548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125.8054794520548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125.8054794520548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125.8054794520548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125.8054794520548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125.8054794520548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125.8054794520548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125.8054794520548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125.8054794520548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125.8054794520548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125.8054794520548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125.8054794520548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125.8054794520548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125.8054794520548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125.8054794520548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125.8054794520548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125.8054794520548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125.8054794520548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125.8054794520548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125.8054794520548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125.8054794520548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125.8054794520548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125.8054794520548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125.8054794520548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125.8054794520548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125.8054794520548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125.8054794520548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125.8054794520548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125.8054794520548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125.8054794520548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125.8054794520548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125.8054794520548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125.8054794520548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125.8054794520548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125.8054794520548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125.8054794520548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125.8054794520548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125.8054794520548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125.8054794520548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125.8054794520548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125.8054794520548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125.8054794520548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125.8054794520548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125.8054794520548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125.8054794520548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125.8054794520548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125.8054794520548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125.8054794520548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125.8054794520548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125.8054794520548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125.8054794520548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125.8054794520548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125.8054794520548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125.8054794520548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125.8054794520548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125.8054794520548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125.8054794520548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125.8054794520548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125.8054794520548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125.8054794520548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125.8054794520548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125.8054794520548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125.8054794520548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125.8054794520548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125.8054794520548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125.8054794520548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125.8054794520548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125.8054794520548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125.8054794520548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125.8054794520548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125.8054794520548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125.8054794520548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125.8054794520548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125.8054794520548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125.8054794520548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125.8054794520548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125.8054794520548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125.8054794520548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125.8054794520548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125.8054794520548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125.8054794520548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125.8054794520548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125.8054794520548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125.8054794520548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125.8054794520548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125.8054794520548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125.8054794520548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125.8054794520548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125.8054794520548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125.8054794520548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125.8054794520548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125.8054794520548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125.8054794520548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125.8054794520548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125.8054794520548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125.8054794520548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125.8054794520548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125.8054794520548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125.8054794520548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125.8054794520548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125.8054794520548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125.8054794520548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125.8054794520548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125.8054794520548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125.8054794520548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125.8054794520548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125.8054794520548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125.8054794520548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125.8054794520548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125.8054794520548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125.8054794520548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125.8054794520548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125.8054794520548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125.8054794520548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125.8054794520548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125.8054794520548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125.8054794520548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125.8054794520548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125.8054794520548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125.8054794520548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125.8054794520548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125.8054794520548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125.8054794520548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125.8054794520548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125.8054794520548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125.8054794520548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125.8054794520548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125.8054794520548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125.8054794520548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125.8054794520548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125.8054794520548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125.8054794520548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125.8054794520548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125.8054794520548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125.8054794520548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125.8054794520548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125.8054794520548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125.8054794520548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125.8054794520548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125.8054794520548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125.8054794520548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125.8054794520548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125.8054794520548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125.8054794520548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125.8054794520548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125.8054794520548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125.8054794520548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125.8054794520548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125.8054794520548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125.8054794520548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125.8054794520548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125.8054794520548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125.8054794520548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125.8054794520548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125.8054794520548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125.8054794520548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125.8054794520548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125.8054794520548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125.8054794520548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125.8054794520548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125.8054794520548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125.8054794520548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125.8054794520548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125.8054794520548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125.8054794520548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125.8054794520548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125.8054794520548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125.8054794520548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125.8054794520548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125.8054794520548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125.8054794520548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125.8054794520548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125.8054794520548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125.8054794520548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125.8054794520548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125.8054794520548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125.8054794520548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125.8054794520548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125.8054794520548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125.8054794520548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125.8054794520548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125.8054794520548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125.8054794520548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125.8054794520548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125.8054794520548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125.8054794520548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125.8054794520548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125.8054794520548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125.8054794520548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125.8054794520548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125.8054794520548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125.8054794520548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125.8054794520548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125.8054794520548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125.8054794520548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125.8054794520548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125.8054794520548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125.8054794520548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125.8054794520548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125.8054794520548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125.8054794520548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125.8054794520548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125.8054794520548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125.8054794520548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125.8054794520548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125.8054794520548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125.8054794520548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125.8054794520548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125.8054794520548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125.8054794520548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125.8054794520548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125.8054794520548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125.8054794520548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125.8054794520548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125.8054794520548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125.8054794520548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125.8054794520548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125.8054794520548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125.8054794520548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125.8054794520548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125.8054794520548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125.8054794520548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125.8054794520548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125.8054794520548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125.8054794520548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125.8054794520548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125.8054794520548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125.8054794520548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125.8054794520548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125.8054794520548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125.8054794520548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125.8054794520548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125.8054794520548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125.8054794520548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125.8054794520548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125.8054794520548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125.8054794520548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125.8054794520548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125.8054794520548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125.8054794520548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125.8054794520548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125.8054794520548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125.8054794520548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125.8054794520548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125.8054794520548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125.8054794520548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125.8054794520548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125.8054794520548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125.8054794520548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125.8054794520548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125.8054794520548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125.8054794520548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125.8054794520548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125.8054794520548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125.8054794520548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125.8054794520548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125.8054794520548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125.8054794520548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125.8054794520548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125.8054794520548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125.8054794520548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125.8054794520548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125.8054794520548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125.8054794520548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125.8054794520548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125.8054794520548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125.8054794520548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125.8054794520548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125.8054794520548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125.8054794520548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125.8054794520548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125.8054794520548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125.8054794520548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125.8054794520548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125.8054794520548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125.8054794520548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125.8054794520548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125.8054794520548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125.8054794520548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125.8054794520548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125.8054794520548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125.8054794520548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125.8054794520548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125.8054794520548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125.8054794520548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125.8054794520548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125.8054794520548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125.8054794520548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125.8054794520548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125.8054794520548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125.8054794520548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125.8054794520548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125.8054794520548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125.8054794520548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125.8054794520548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125.8054794520548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125.8054794520548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125.8054794520548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125.8054794520548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125.8054794520548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125.8054794520548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125.8054794520548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125.8054794520548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125.8054794520548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125.8054794520548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125.8054794520548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125.8054794520548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125.8054794520548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125.8054794520548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125.8054794520548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125.8054794520548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125.8054794520548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125.8054794520548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125.8054794520548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125.8054794520548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125.8054794520548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125.8054794520548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125.8054794520548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125.8054794520548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125.8054794520548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125.8054794520548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125.8054794520548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125.8054794520548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125.8054794520548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125.8054794520548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125.8054794520548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125.8054794520548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125.8054794520548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125.8054794520548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125.8054794520548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125.8054794520548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125.8054794520548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125.8054794520548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125.8054794520548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125.8054794520548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125.8054794520548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125.8054794520548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125.8054794520548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125.8054794520548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125.8054794520548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125.8054794520548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125.8054794520548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125.8054794520548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125.8054794520548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125.8054794520548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125.8054794520548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125.8054794520548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125.8054794520548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125.8054794520548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125.8054794520548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125.8054794520548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125.8054794520548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125.8054794520548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125.8054794520548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125.8054794520548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125.8054794520548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125.8054794520548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125.8054794520548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125.8054794520548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125.8054794520548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125.8054794520548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125.8054794520548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125.8054794520548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125.8054794520548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125.8054794520548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125.8054794520548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125.8054794520548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125.8054794520548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125.8054794520548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125.8054794520548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125.8054794520548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125.8054794520548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125.8054794520548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125.8054794520548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125.8054794520548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125.8054794520548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125.8054794520548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125.8054794520548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125.8054794520548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125.8054794520548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125.8054794520548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125.8054794520548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125.8054794520548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125.8054794520548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125.8054794520548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125.8054794520548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125.8054794520548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125.8054794520548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125.8054794520548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125.8054794520548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125.8054794520548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125.8054794520548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125.8054794520548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125.8054794520548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125.8054794520548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125.8054794520548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125.8054794520548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125.8054794520548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125.8054794520548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125.8054794520548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125.8054794520548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125.8054794520548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125.8054794520548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125.8054794520548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125.8054794520548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125.8054794520548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125.8054794520548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125.8054794520548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125.8054794520548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125.8054794520548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125.8054794520548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125.8054794520548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125.8054794520548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125.8054794520548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125.8054794520548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125.8054794520548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125.8054794520548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125.8054794520548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125.8054794520548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125.8054794520548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125.8054794520548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125.8054794520548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125.8054794520548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125.8054794520548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125.8054794520548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125.8054794520548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125.8054794520548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125.8054794520548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125.8054794520548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125.8054794520548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125.8054794520548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125.8054794520548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125.8054794520548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125.8054794520548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125.8054794520548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125.8054794520548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125.8054794520548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125.8054794520548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125.8054794520548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125.8054794520548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125.8054794520548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125.8054794520548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125.8054794520548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125.8054794520548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125.8054794520548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125.8054794520548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125.8054794520548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125.8054794520548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125.8054794520548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125.8054794520548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125.8054794520548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125.8054794520548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125.8054794520548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125.8054794520548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125.8054794520548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125.8054794520548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125.8054794520548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125.8054794520548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125.8054794520548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125.8054794520548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125.8054794520548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125.8054794520548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125.8054794520548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125.8054794520548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125.8054794520548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125.8054794520548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125.8054794520548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125.8054794520548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125.8054794520548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125.8054794520548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125.8054794520548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125.8054794520548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125.8054794520548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125.8054794520548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125.8054794520548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125.8054794520548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125.8054794520548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125.8054794520548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125.8054794520548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125.8054794520548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125.8054794520548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125.8054794520548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125.8054794520548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125.8054794520548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125.8054794520548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125.8054794520548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125.8054794520548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125.8054794520548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125.8054794520548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125.8054794520548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125.8054794520548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125.8054794520548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125.8054794520548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125.8054794520548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125.8054794520548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125.8054794520548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125.8054794520548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125.8054794520548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125.8054794520548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125.8054794520548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125.8054794520548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125.8054794520548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125.8054794520548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125.8054794520548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125.8054794520548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125.8054794520548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125.8054794520548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125.8054794520548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125.8054794520548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125.8054794520548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125.8054794520548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125.8054794520548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125.8054794520548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125.8054794520548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125.8054794520548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125.8054794520548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125.8054794520548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125.8054794520548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125.8054794520548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125.8054794520548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125.8054794520548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125.8054794520548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125.8054794520548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125.8054794520548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125.8054794520548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125.8054794520548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125.8054794520548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125.8054794520548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125.8054794520548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125.8054794520548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125.8054794520548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125.8054794520548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125.8054794520548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125.8054794520548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125.8054794520548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125.8054794520548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125.8054794520548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125.8054794520548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125.8054794520548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125.8054794520548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125.8054794520548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125.8054794520548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125.8054794520548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125.8054794520548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125.8054794520548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125.8054794520548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125.8054794520548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125.8054794520548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125.8054794520548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125.8054794520548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125.8054794520548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125.8054794520548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125.8054794520548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125.8054794520548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125.8054794520548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125.8054794520548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125.8054794520548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125.8054794520548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125.8054794520548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125.8054794520548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125.8054794520548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125.8054794520548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125.8054794520548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125.8054794520548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125.8054794520548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125.8054794520548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125.8054794520548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125.8054794520548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125.8054794520548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125.8054794520548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125.8054794520548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125.8054794520548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125.8054794520548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125.8054794520548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125.8054794520548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125.8054794520548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125.8054794520548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125.8054794520548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125.8054794520548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125.8054794520548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125.8054794520548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125.8054794520548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125.8054794520548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125.8054794520548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125.8054794520548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125.8054794520548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125.8054794520548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125.8054794520548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125.8054794520548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125.8054794520548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125.8054794520548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125.8054794520548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125.8054794520548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125.8054794520548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125.8054794520548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125.8054794520548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125.8054794520548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125.8054794520548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125.8054794520548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125.8054794520548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125.8054794520548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125.8054794520548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125.8054794520548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125.8054794520548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125.8054794520548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125.8054794520548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125.8054794520548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125.8054794520548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125.8054794520548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125.8054794520548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125.8054794520548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125.8054794520548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125.8054794520548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125.8054794520548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125.8054794520548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125.8054794520548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125.8054794520548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125.8054794520548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125.8054794520548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125.8054794520548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125.8054794520548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125.8054794520548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125.8054794520548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125.8054794520548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125.8054794520548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125.8054794520548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125.8054794520548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125.8054794520548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125.8054794520548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125.8054794520548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125.8054794520548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125.8054794520548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125.8054794520548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125.8054794520548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125.8054794520548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125.8054794520548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125.8054794520548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125.8054794520548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125.8054794520548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125.8054794520548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125.8054794520548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125.8054794520548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125.8054794520548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125.8054794520548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125.8054794520548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125.8054794520548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125.8054794520548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125.8054794520548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125.8054794520548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125.8054794520548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125.8054794520548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125.8054794520548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125.8054794520548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125.8054794520548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125.8054794520548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125.8054794520548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125.8054794520548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125.8054794520548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125.8054794520548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125.8054794520548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125.8054794520548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125.8054794520548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125.8054794520548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125.8054794520548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125.8054794520548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125.8054794520548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125.8054794520548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125.8054794520548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125.8054794520548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125.8054794520548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125.8054794520548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125.8054794520548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125.8054794520548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125.8054794520548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125.8054794520548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125.8054794520548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125.8054794520548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125.8054794520548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125.8054794520548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125.8054794520548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125.8054794520548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125.8054794520548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125.8054794520548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125.8054794520548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125.8054794520548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125.8054794520548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125.8054794520548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125.8054794520548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125.8054794520548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125.8054794520548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125.8054794520548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125.8054794520548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125.8054794520548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125.8054794520548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125.8054794520548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125.8054794520548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125.8054794520548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125.8054794520548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125.8054794520548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125.8054794520548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125.8054794520548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125.8054794520548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125.8054794520548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125.8054794520548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125.8054794520548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125.8054794520548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125.8054794520548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125.8054794520548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125.8054794520548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125.8054794520548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125.8054794520548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125.8054794520548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125.8054794520548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125.8054794520548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125.8054794520548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125.8054794520548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125.8054794520548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125.8054794520548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125.8054794520548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125.8054794520548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125.8054794520548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125.8054794520548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125.8054794520548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125.8054794520548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125.8054794520548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125.8054794520548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125.8054794520548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125.8054794520548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125.8054794520548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125.8054794520548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125.8054794520548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125.8054794520548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125.8054794520548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125.8054794520548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125.8054794520548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125.8054794520548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125.8054794520548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125.8054794520548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125.8054794520548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125.8054794520548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125.8054794520548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125.8054794520548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125.8054794520548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125.8054794520548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125.8054794520548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125.8054794520548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125.8054794520548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125.8054794520548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125.8054794520548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125.8054794520548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125.8054794520548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125.8054794520548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125.8054794520548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125.8054794520548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125.8054794520548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125.8054794520548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125.8054794520548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125.8054794520548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125.8054794520548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125.8054794520548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125.8054794520548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125.8054794520548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125.8054794520548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125.8054794520548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125.8054794520548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125.8054794520548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125.8054794520548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125.8054794520548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125.8054794520548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125.8054794520548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125.8054794520548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125.8054794520548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125.8054794520548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125.8054794520548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125.8054794520548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125.8054794520548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125.8054794520548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125.8054794520548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125.8054794520548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125.8054794520548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125.8054794520548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125.8054794520548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125.8054794520548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125.8054794520548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125.8054794520548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125.8054794520548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125.8054794520548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125.8054794520548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125.8054794520548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125.8054794520548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125.8054794520548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125.8054794520548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125.8054794520548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125.8054794520548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125.8054794520548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125.8054794520548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125.8054794520548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125.8054794520548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125.8054794520548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125.8054794520548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125.8054794520548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125.8054794520548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125.8054794520548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125.8054794520548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125.8054794520548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125.8054794520548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125.8054794520548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125.8054794520548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125.8054794520548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125.8054794520548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125.8054794520548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125.8054794520548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125.8054794520548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125.8054794520548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125.8054794520548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125.8054794520548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125.8054794520548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125.8054794520548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125.8054794520548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125.8054794520548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125.8054794520548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125.8054794520548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125.8054794520548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125.8054794520548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125.8054794520548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125.8054794520548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125.8054794520548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125.8054794520548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125.8054794520548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125.8054794520548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125.8054794520548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125.8054794520548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125.8054794520548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125.8054794520548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125.8054794520548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125.8054794520548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125.8054794520548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125.8054794520548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125.8054794520548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125.8054794520548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125.8054794520548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125.8054794520548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125.8054794520548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125.8054794520548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125.8054794520548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125.8054794520548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125.8054794520548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125.8054794520548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125.8054794520548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125.8054794520548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125.8054794520548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125.8054794520548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125.8054794520548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125.8054794520548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125.8054794520548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125.8054794520548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125.8054794520548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125.8054794520548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125.8054794520548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125.8054794520548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125.8054794520548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125.8054794520548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125.8054794520548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125.8054794520548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125.8054794520548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125.8054794520548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125.8054794520548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125.8054794520548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125.8054794520548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125.8054794520548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125.8054794520548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125.8054794520548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125.8054794520548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125.8054794520548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125.8054794520548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125.8054794520548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125.8054794520548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125.8054794520548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125.8054794520548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125.8054794520548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125.8054794520548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125.8054794520548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125.8054794520548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125.8054794520548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125.8054794520548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125.8054794520548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125.8054794520548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125.8054794520548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125.8054794520548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125.8054794520548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125.8054794520548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125.8054794520548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125.8054794520548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125.8054794520548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125.8054794520548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125.8054794520548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125.8054794520548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125.8054794520548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125.8054794520548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125.8054794520548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125.8054794520548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125.8054794520548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125.8054794520548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125.8054794520548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125.8054794520548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125.8054794520548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125.8054794520548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125.8054794520548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125.8054794520548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125.8054794520548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125.8054794520548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125.8054794520548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125.8054794520548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125.8054794520548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125.8054794520548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125.8054794520548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125.8054794520548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125.8054794520548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125.8054794520548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125.8054794520548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125.8054794520548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125.8054794520548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125.8054794520548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125.8054794520548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125.8054794520548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125.8054794520548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125.8054794520548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125.8054794520548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125.8054794520548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125.8054794520548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125.8054794520548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125.8054794520548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125.8054794520548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125.8054794520548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125.8054794520548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125.8054794520548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125.8054794520548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125.8054794520548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125.8054794520548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125.8054794520548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125.8054794520548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125.8054794520548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125.8054794520548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125.8054794520548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125.8054794520548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125.8054794520548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125.8054794520548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125.8054794520548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125.8054794520548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125.8054794520548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125.8054794520548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125.8054794520548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125.8054794520548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125.8054794520548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125.8054794520548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125.8054794520548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125.8054794520548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125.8054794520548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125.8054794520548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125.8054794520548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125.8054794520548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125.8054794520548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125.8054794520548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125.8054794520548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125.8054794520548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125.8054794520548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125.8054794520548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125.8054794520548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125.8054794520548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125.8054794520548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125.8054794520548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125.8054794520548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125.8054794520548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125.8054794520548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125.8054794520548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125.8054794520548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125.8054794520548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125.8054794520548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125.8054794520548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125.8054794520548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125.8054794520548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125.8054794520548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125.8054794520548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125.8054794520548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125.8054794520548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125.8054794520548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125.8054794520548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125.8054794520548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125.8054794520548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125.8054794520548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125.8054794520548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125.8054794520548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125.8054794520548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125.8054794520548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125.8054794520548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125.8054794520548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125.8054794520548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125.8054794520548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125.8054794520548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125.8054794520548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125.8054794520548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125.8054794520548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125.8054794520548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125.8054794520548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125.8054794520548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125.8054794520548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125.8054794520548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125.8054794520548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125.8054794520548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125.8054794520548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125.8054794520548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125.8054794520548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125.8054794520548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125.8054794520548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125.8054794520548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125.8054794520548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125.8054794520548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125.8054794520548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125.8054794520548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125.8054794520548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125.8054794520548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125.8054794520548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125.8054794520548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125.8054794520548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125.8054794520548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125.8054794520548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125.8054794520548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125.8054794520548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125.8054794520548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125.8054794520548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125.8054794520548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125.8054794520548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125.8054794520548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125.8054794520548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125.8054794520548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125.8054794520548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125.8054794520548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125.8054794520548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125.8054794520548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125.8054794520548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125.8054794520548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125.8054794520548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125.8054794520548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125.8054794520548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125.8054794520548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125.8054794520548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125.8054794520548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125.8054794520548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125.8054794520548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125.8054794520548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125.8054794520548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125.8054794520548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125.8054794520548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125.8054794520548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125.8054794520548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125.8054794520548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125.8054794520548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125.8054794520548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125.8054794520548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125.8054794520548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125.8054794520548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125.8054794520548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125.8054794520548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125.8054794520548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125.8054794520548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125.8054794520548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125.8054794520548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125.8054794520548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125.8054794520548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125.8054794520548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125.8054794520548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125.8054794520548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125.8054794520548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125.8054794520548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125.8054794520548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125.8054794520548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125.8054794520548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125.8054794520548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125.8054794520548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125.8054794520548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125.8054794520548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125.8054794520548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125.8054794520548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125.8054794520548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125.8054794520548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125.8054794520548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125.8054794520548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125.8054794520548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125.8054794520548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125.8054794520548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125.8054794520548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125.8054794520548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125.8054794520548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125.8054794520548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125.8054794520548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125.8054794520548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125.8054794520548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125.8054794520548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125.8054794520548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125.8054794520548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125.8054794520548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125.8054794520548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125.8054794520548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125.8054794520548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125.8054794520548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125.8054794520548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125.8054794520548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125.8054794520548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125.8054794520548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125.8054794520548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125.8054794520548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125.8054794520548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125.8054794520548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125.8054794520548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125.8054794520548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125.8054794520548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125.8054794520548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125.8054794520548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125.8054794520548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125.8054794520548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125.8054794520548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125.8054794520548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125.8054794520548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125.8054794520548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125.8054794520548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125.8054794520548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125.8054794520548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125.8054794520548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125.8054794520548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125.8054794520548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125.8054794520548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125.8054794520548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125.8054794520548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125.8054794520548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125.8054794520548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125.8054794520548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125.8054794520548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125.8054794520548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125.8054794520548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125.8054794520548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125.8054794520548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125.8054794520548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125.8054794520548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125.8054794520548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125.8054794520548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125.8054794520548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125.8054794520548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125.8054794520548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125.8054794520548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125.8054794520548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125.8054794520548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125.8054794520548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125.8054794520548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125.8054794520548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125.8054794520548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125.8054794520548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125.8054794520548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125.8054794520548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125.8054794520548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125.8054794520548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125.8054794520548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125.8054794520548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125.8054794520548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125.8054794520548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125.8054794520548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125.8054794520548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125.8054794520548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125.8054794520548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125.8054794520548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125.8054794520548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125.8054794520548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125.8054794520548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125.8054794520548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125.8054794520548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125.8054794520548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125.8054794520548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125.8054794520548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125.8054794520548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125.8054794520548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125.8054794520548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125.8054794520548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125.8054794520548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125.8054794520548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125.8054794520548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125.8054794520548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125.8054794520548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125.8054794520548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125.8054794520548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125.8054794520548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125.8054794520548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125.8054794520548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125.8054794520548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125.8054794520548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125.8054794520548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125.8054794520548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125.8054794520548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125.8054794520548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125.8054794520548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125.8054794520548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125.8054794520548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125.8054794520548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125.8054794520548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125.8054794520548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125.8054794520548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125.8054794520548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125.8054794520548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125.8054794520548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125.8054794520548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125.8054794520548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125.8054794520548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125.8054794520548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125.8054794520548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125.8054794520548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125.8054794520548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125.8054794520548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125.8054794520548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125.8054794520548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125.8054794520548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125.8054794520548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125.8054794520548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125.8054794520548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125.8054794520548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125.8054794520548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125.8054794520548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125.8054794520548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125.8054794520548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125.8054794520548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125.8054794520548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125.8054794520548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125.8054794520548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125.8054794520548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125.8054794520548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125.8054794520548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125.8054794520548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125.8054794520548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125.8054794520548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125.8054794520548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125.8054794520548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125.8054794520548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125.8054794520548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125.8054794520548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125.8054794520548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125.8054794520548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125.8054794520548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125.8054794520548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125.8054794520548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125.8054794520548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125.8054794520548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125.8054794520548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125.8054794520548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125.8054794520548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125.8054794520548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125.8054794520548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125.8054794520548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125.8054794520548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125.8054794520548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125.8054794520548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125.8054794520548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125.8054794520548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125.8054794520548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125.8054794520548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125.8054794520548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125.8054794520548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125.8054794520548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125.8054794520548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125.8054794520548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125.8054794520548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125.8054794520548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125.8054794520548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125.8054794520548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125.8054794520548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125.8054794520548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125.8054794520548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125.8054794520548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125.8054794520548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125.8054794520548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125.8054794520548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125.8054794520548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125.8054794520548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125.8054794520548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125.8054794520548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125.8054794520548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125.8054794520548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125.8054794520548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125.8054794520548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125.8054794520548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125.8054794520548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125.8054794520548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125.8054794520548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125.8054794520548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125.8054794520548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125.8054794520548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125.8054794520548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125.8054794520548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125.8054794520548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125.8054794520548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125.8054794520548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125.8054794520548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125.8054794520548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125.8054794520548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125.8054794520548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125.8054794520548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125.8054794520548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125.8054794520548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125.8054794520548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125.8054794520548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125.8054794520548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125.8054794520548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125.8054794520548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125.8054794520548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125.8054794520548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125.8054794520548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125.8054794520548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125.8054794520548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125.8054794520548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125.8054794520548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125.8054794520548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125.8054794520548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125.8054794520548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125.8054794520548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125.8054794520548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125.8054794520548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125.8054794520548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125.8054794520548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125.8054794520548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125.8054794520548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125.8054794520548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125.8054794520548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125.8054794520548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125.8054794520548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125.8054794520548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125.8054794520548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125.8054794520548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125.8054794520548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125.8054794520548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125.8054794520548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125.8054794520548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125.8054794520548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125.8054794520548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125.8054794520548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125.8054794520548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125.8054794520548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125.8054794520548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125.8054794520548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125.8054794520548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125.8054794520548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125.8054794520548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125.8054794520548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125.8054794520548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125.8054794520548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125.8054794520548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125.8054794520548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125.8054794520548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125.8054794520548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125.8054794520548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125.8054794520548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125.8054794520548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125.8054794520548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125.8054794520548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125.8054794520548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125.8054794520548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125.8054794520548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125.8054794520548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125.8054794520548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125.8054794520548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125.8054794520548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125.8054794520548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125.8054794520548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125.8054794520548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125.8054794520548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125.8054794520548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125.8054794520548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125.8054794520548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125.8054794520548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125.8054794520548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125.8054794520548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125.8054794520548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125.8054794520548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125.8054794520548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125.8054794520548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125.8054794520548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125.8054794520548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125.8054794520548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125.8054794520548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125.8054794520548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125.8054794520548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125.8054794520548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125.8054794520548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125.8054794520548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125.8054794520548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125.8054794520548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125.8054794520548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125.8054794520548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125.8054794520548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125.8054794520548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125.8054794520548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125.8054794520548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125.8054794520548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125.8054794520548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125.8054794520548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125.8054794520548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125.8054794520548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125.8054794520548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125.8054794520548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125.8054794520548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125.8054794520548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125.8054794520548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125.8054794520548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125.8054794520548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125.8054794520548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125.8054794520548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125.8054794520548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125.8054794520548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125.8054794520548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125.8054794520548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125.8054794520548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125.8054794520548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125.8054794520548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125.8054794520548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125.8054794520548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125.8054794520548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125.8054794520548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125.8054794520548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125.8054794520548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125.8054794520548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125.8054794520548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125.8054794520548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125.8054794520548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125.8054794520548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125.8054794520548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125.8054794520548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125.8054794520548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125.8054794520548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125.8054794520548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125.8054794520548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125.8054794520548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125.8054794520548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125.8054794520548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125.8054794520548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125.8054794520548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125.8054794520548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125.8054794520548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125.8054794520548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125.8054794520548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125.8054794520548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125.8054794520548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125.8054794520548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125.8054794520548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125.8054794520548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125.8054794520548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125.8054794520548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125.8054794520548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125.8054794520548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125.8054794520548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125.8054794520548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125.8054794520548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125.8054794520548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125.8054794520548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125.8054794520548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125.8054794520548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125.8054794520548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125.8054794520548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125.8054794520548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125.8054794520548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125.8054794520548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125.8054794520548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125.8054794520548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125.8054794520548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125.8054794520548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125.8054794520548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125.8054794520548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125.8054794520548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125.8054794520548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125.8054794520548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125.8054794520548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125.8054794520548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125.8054794520548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125.8054794520548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125.8054794520548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125.8054794520548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125.8054794520548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125.8054794520548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125.8054794520548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125.8054794520548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125.8054794520548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125.8054794520548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125.8054794520548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125.8054794520548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125.8054794520548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125.8054794520548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125.8054794520548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125.8054794520548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125.8054794520548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125.8054794520548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125.8054794520548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125.8054794520548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125.8054794520548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125.8054794520548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125.8054794520548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125.8054794520548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125.8054794520548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125.8054794520548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125.8054794520548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125.8054794520548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125.8054794520548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125.8054794520548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125.8054794520548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125.8054794520548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125.8054794520548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125.8054794520548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125.8054794520548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125.8054794520548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125.8054794520548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125.8054794520548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125.8054794520548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125.8054794520548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125.8054794520548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125.8054794520548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125.8054794520548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125.8054794520548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125.8054794520548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125.8054794520548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125.8054794520548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125.8054794520548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125.8054794520548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125.8054794520548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125.8054794520548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125.8054794520548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125.8054794520548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125.8054794520548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125.8054794520548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125.8054794520548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125.8054794520548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125.8054794520548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125.8054794520548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125.8054794520548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125.8054794520548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125.8054794520548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125.8054794520548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125.8054794520548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125.8054794520548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125.8054794520548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125.8054794520548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125.8054794520548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125.8054794520548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125.8054794520548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125.8054794520548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125.8054794520548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125.8054794520548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125.8054794520548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125.8054794520548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125.8054794520548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125.8054794520548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125.8054794520548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125.8054794520548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125.8054794520548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125.8054794520548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125.8054794520548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125.8054794520548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125.8054794520548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125.8054794520548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125.8054794520548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125.8054794520548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125.8054794520548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125.8054794520548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125.8054794520548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125.8054794520548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125.8054794520548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125.8054794520548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125.8054794520548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125.8054794520548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125.8054794520548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125.8054794520548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125.8054794520548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125.8054794520548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125.8054794520548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125.8054794520548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125.8054794520548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125.8054794520548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125.8054794520548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125.8054794520548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125.8054794520548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125.8054794520548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125.8054794520548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125.8054794520548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125.8054794520548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125.8054794520548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125.8054794520548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125.8054794520548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125.8054794520548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125.8054794520548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125.8054794520548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125.8054794520548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125.8054794520548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125.8054794520548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125.8054794520548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125.8054794520548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125.8054794520548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125.8054794520548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125.8054794520548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125.8054794520548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125.8054794520548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125.8054794520548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125.8054794520548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125.8054794520548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125.8054794520548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125.8054794520548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125.8054794520548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125.8054794520548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125.8054794520548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125.8054794520548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125.8054794520548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125.8054794520548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125.8054794520548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125.8054794520548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125.8054794520548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125.8054794520548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125.8054794520548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125.8054794520548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125.8054794520548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125.8054794520548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125.8054794520548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125.8054794520548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125.8054794520548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125.8054794520548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125.8054794520548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125.8054794520548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125.8054794520548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125.8054794520548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125.8054794520548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125.8054794520548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125.8054794520548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125.8054794520548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125.8054794520548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125.8054794520548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125.8054794520548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125.8054794520548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125.8054794520548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125.8054794520548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125.8054794520548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125.8054794520548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125.8054794520548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125.8054794520548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125.8054794520548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125.8054794520548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125.8054794520548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125.8054794520548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125.8054794520548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125.8054794520548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125.8054794520548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125.8054794520548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125.8054794520548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125.8054794520548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125.8054794520548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125.8054794520548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125.8054794520548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125.8054794520548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125.8054794520548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125.8054794520548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125.8054794520548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125.8054794520548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125.8054794520548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125.8054794520548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125.8054794520548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125.8054794520548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125.8054794520548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125.8054794520548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125.8054794520548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125.8054794520548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125.8054794520548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125.8054794520548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125.8054794520548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125.8054794520548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125.8054794520548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125.8054794520548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125.8054794520548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125.8054794520548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125.8054794520548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125.8054794520548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125.8054794520548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125.8054794520548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125.8054794520548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125.8054794520548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125.8054794520548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125.8054794520548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125.8054794520548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125.8054794520548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125.8054794520548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125.8054794520548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125.8054794520548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125.8054794520548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125.8054794520548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125.8054794520548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125.8054794520548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125.8054794520548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125.8054794520548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125.8054794520548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125.8054794520548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125.8054794520548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125.8054794520548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125.8054794520548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125.8054794520548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125.8054794520548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125.8054794520548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125.8054794520548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125.8054794520548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125.8054794520548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125.8054794520548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125.8054794520548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125.8054794520548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125.8054794520548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125.8054794520548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125.8054794520548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125.8054794520548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125.8054794520548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125.8054794520548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125.8054794520548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125.8054794520548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125.8054794520548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125.8054794520548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125.8054794520548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125.8054794520548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125.8054794520548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125.8054794520548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125.8054794520548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125.8054794520548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125.8054794520548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125.8054794520548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125.8054794520548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125.8054794520548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125.8054794520548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125.8054794520548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125.8054794520548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125.8054794520548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125.8054794520548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125.8054794520548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125.8054794520548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125.8054794520548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125.8054794520548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125.8054794520548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125.8054794520548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125.8054794520548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125.8054794520548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125.8054794520548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125.8054794520548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125.8054794520548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125.8054794520548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125.8054794520548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125.8054794520548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125.8054794520548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125.8054794520548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125.8054794520548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125.8054794520548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125.8054794520548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125.8054794520548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125.8054794520548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125.8054794520548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125.8054794520548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125.8054794520548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125.8054794520548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125.8054794520548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125.8054794520548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125.8054794520548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125.8054794520548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125.8054794520548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125.8054794520548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125.8054794520548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125.8054794520548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125.8054794520548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125.8054794520548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125.8054794520548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125.8054794520548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125.8054794520548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125.8054794520548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125.8054794520548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125.8054794520548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125.8054794520548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125.8054794520548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125.8054794520548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125.8054794520548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125.8054794520548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125.8054794520548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125.8054794520548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125.8054794520548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125.8054794520548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125.8054794520548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125.8054794520548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125.8054794520548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125.8054794520548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125.8054794520548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125.8054794520548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125.8054794520548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125.8054794520548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125.8054794520548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125.8054794520548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125.8054794520548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125.8054794520548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125.8054794520548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125.8054794520548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125.8054794520548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125.8054794520548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125.8054794520548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125.8054794520548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125.8054794520548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125.8054794520548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125.8054794520548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125.8054794520548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125.8054794520548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125.8054794520548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125.8054794520548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125.8054794520548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125.8054794520548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125.8054794520548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125.8054794520548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125.8054794520548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125.8054794520548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125.8054794520548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125.8054794520548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125.8054794520548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125.8054794520548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125.8054794520548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125.8054794520548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125.8054794520548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125.8054794520548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125.8054794520548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125.8054794520548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125.8054794520548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125.8054794520548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125.8054794520548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125.8054794520548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125.8054794520548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125.8054794520548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125.8054794520548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125.8054794520548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125.8054794520548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125.8054794520548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125.8054794520548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125.8054794520548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125.8054794520548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125.8054794520548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125.8054794520548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125.8054794520548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125.8054794520548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125.8054794520548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125.8054794520548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125.8054794520548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125.8054794520548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125.8054794520548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125.8054794520548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125.8054794520548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125.8054794520548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125.8054794520548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125.8054794520548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125.8054794520548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125.8054794520548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125.8054794520548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125.8054794520548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125.8054794520548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125.8054794520548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125.8054794520548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125.8054794520548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125.8054794520548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125.8054794520548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125.8054794520548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125.8054794520548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125.8054794520548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125.8054794520548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125.8054794520548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125.8054794520548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125.8054794520548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125.8054794520548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125.8054794520548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125.8054794520548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125.8054794520548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125.8054794520548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125.8054794520548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125.8054794520548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125.8054794520548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125.8054794520548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125.8054794520548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125.8054794520548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125.8054794520548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125.8054794520548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125.8054794520548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125.8054794520548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125.8054794520548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125.8054794520548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125.8054794520548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125.8054794520548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125.8054794520548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125.8054794520548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125.8054794520548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125.8054794520548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125.8054794520548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125.8054794520548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125.8054794520548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125.8054794520548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125.8054794520548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125.8054794520548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125.8054794520548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125.8054794520548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125.8054794520548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125.8054794520548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125.8054794520548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125.8054794520548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125.8054794520548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125.8054794520548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125.8054794520548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125.8054794520548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125.8054794520548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125.8054794520548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125.8054794520548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125.8054794520548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125.8054794520548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125.8054794520548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125.8054794520548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125.8054794520548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125.8054794520548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125.8054794520548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125.8054794520548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125.8054794520548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125.8054794520548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125.8054794520548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125.8054794520548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125.8054794520548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125.8054794520548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125.8054794520548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125.8054794520548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125.8054794520548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125.8054794520548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125.8054794520548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125.8054794520548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125.8054794520548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125.8054794520548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125.8054794520548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125.8054794520548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125.8054794520548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125.8054794520548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125.8054794520548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125.8054794520548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125.8054794520548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125.8054794520548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125.8054794520548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125.8054794520548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125.8054794520548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125.8054794520548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125.8054794520548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125.8054794520548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125.8054794520548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125.8054794520548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125.8054794520548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125.8054794520548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125.8054794520548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125.8054794520548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125.8054794520548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125.8054794520548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125.8054794520548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125.8054794520548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125.8054794520548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125.8054794520548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125.8054794520548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125.8054794520548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125.8054794520548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125.8054794520548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125.8054794520548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125.8054794520548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125.8054794520548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125.8054794520548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125.8054794520548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125.8054794520548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125.8054794520548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125.8054794520548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125.8054794520548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125.8054794520548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125.8054794520548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125.8054794520548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125.8054794520548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125.8054794520548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125.8054794520548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125.8054794520548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125.8054794520548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125.8054794520548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125.8054794520548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125.8054794520548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125.8054794520548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125.8054794520548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125.8054794520548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125.8054794520548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125.8054794520548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125.8054794520548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125.8054794520548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125.8054794520548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125.8054794520548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125.8054794520548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125.8054794520548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125.8054794520548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125.8054794520548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125.8054794520548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125.8054794520548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125.8054794520548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125.8054794520548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125.8054794520548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125.8054794520548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125.8054794520548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125.8054794520548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125.8054794520548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125.8054794520548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125.8054794520548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125.8054794520548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125.8054794520548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125.8054794520548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125.8054794520548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125.8054794520548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125.8054794520548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125.8054794520548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125.8054794520548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125.8054794520548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125.8054794520548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125.8054794520548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125.8054794520548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125.8054794520548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125.8054794520548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125.8054794520548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125.8054794520548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125.8054794520548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125.8054794520548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125.8054794520548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125.8054794520548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125.8054794520548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125.8054794520548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125.8054794520548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125.8054794520548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125.8054794520548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125.8054794520548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125.8054794520548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125.8054794520548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125.8054794520548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125.8054794520548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125.8054794520548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125.8054794520548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125.8054794520548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125.8054794520548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125.8054794520548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125.8054794520548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125.8054794520548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125.8054794520548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125.8054794520548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125.8054794520548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125.8054794520548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125.8054794520548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125.8054794520548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125.8054794520548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125.8054794520548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125.8054794520548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125.8054794520548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125.8054794520548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125.8054794520548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125.8054794520548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125.8054794520548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125.8054794520548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125.8054794520548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125.8054794520548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125.8054794520548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125.8054794520548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125.8054794520548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125.8054794520548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125.8054794520548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125.8054794520548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125.8054794520548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125.8054794520548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125.8054794520548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125.8054794520548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125.8054794520548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125.8054794520548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125.8054794520548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125.8054794520548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125.8054794520548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125.8054794520548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125.8054794520548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125.8054794520548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125.8054794520548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125.8054794520548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125.8054794520548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125.8054794520548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125.8054794520548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125.8054794520548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125.8054794520548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125.8054794520548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125.8054794520548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125.8054794520548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125.8054794520548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125.8054794520548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125.8054794520548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125.8054794520548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125.8054794520548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125.8054794520548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125.8054794520548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125.8054794520548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125.8054794520548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125.8054794520548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125.8054794520548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125.8054794520548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125.8054794520548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125.8054794520548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125.8054794520548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125.8054794520548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125.8054794520548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125.8054794520548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125.8054794520548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125.8054794520548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125.8054794520548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125.8054794520548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125.8054794520548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125.8054794520548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125.8054794520548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125.8054794520548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125.8054794520548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125.8054794520548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125.8054794520548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125.8054794520548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125.8054794520548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125.8054794520548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125.8054794520548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125.8054794520548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125.8054794520548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125.8054794520548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125.8054794520548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125.8054794520548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125.8054794520548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125.8054794520548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125.8054794520548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125.8054794520548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125.8054794520548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125.8054794520548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125.8054794520548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125.8054794520548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125.8054794520548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125.8054794520548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125.8054794520548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125.8054794520548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125.8054794520548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125.8054794520548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125.8054794520548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125.8054794520548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125.8054794520548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125.8054794520548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125.8054794520548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125.8054794520548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125.8054794520548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125.8054794520548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125.8054794520548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125.8054794520548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125.8054794520548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125.8054794520548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125.8054794520548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125.8054794520548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125.8054794520548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125.8054794520548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125.8054794520548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125.8054794520548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125.8054794520548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125.8054794520548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125.8054794520548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125.8054794520548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125.8054794520548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125.8054794520548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125.8054794520548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125.8054794520548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125.8054794520548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125.8054794520548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125.8054794520548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125.8054794520548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125.8054794520548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125.8054794520548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125.8054794520548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125.8054794520548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125.8054794520548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125.8054794520548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125.8054794520548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125.8054794520548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125.8054794520548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125.8054794520548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125.8054794520548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125.8054794520548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125.8054794520548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125.8054794520548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125.8054794520548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125.8054794520548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125.8054794520548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125.8054794520548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125.8054794520548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125.8054794520548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125.8054794520548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125.8054794520548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125.8054794520548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125.8054794520548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125.8054794520548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125.8054794520548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125.8054794520548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125.8054794520548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125.8054794520548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125.8054794520548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125.8054794520548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125.8054794520548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125.8054794520548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125.8054794520548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125.8054794520548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125.8054794520548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125.8054794520548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125.8054794520548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125.8054794520548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125.8054794520548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125.8054794520548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125.8054794520548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125.8054794520548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125.8054794520548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125.8054794520548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125.8054794520548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125.8054794520548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125.8054794520548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125.8054794520548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125.8054794520548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125.8054794520548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125.8054794520548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125.8054794520548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125.8054794520548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125.8054794520548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125.8054794520548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125.8054794520548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125.8054794520548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125.8054794520548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125.8054794520548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125.8054794520548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125.8054794520548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125.8054794520548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125.8054794520548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125.8054794520548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125.8054794520548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125.8054794520548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125.8054794520548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125.8054794520548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125.8054794520548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125.8054794520548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125.8054794520548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125.8054794520548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125.8054794520548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125.8054794520548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125.8054794520548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125.8054794520548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125.8054794520548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125.8054794520548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125.8054794520548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125.8054794520548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125.8054794520548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125.8054794520548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125.8054794520548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125.8054794520548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125.8054794520548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125.8054794520548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125.8054794520548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125.8054794520548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125.8054794520548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125.8054794520548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125.8054794520548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125.8054794520548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125.8054794520548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125.8054794520548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125.8054794520548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125.8054794520548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125.8054794520548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125.8054794520548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125.8054794520548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125.8054794520548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125.8054794520548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125.8054794520548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125.8054794520548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125.8054794520548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125.8054794520548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125.8054794520548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125.8054794520548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125.8054794520548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125.8054794520548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125.8054794520548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125.8054794520548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125.8054794520548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125.8054794520548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125.8054794520548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125.8054794520548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125.8054794520548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125.8054794520548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125.8054794520548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125.8054794520548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125.8054794520548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125.8054794520548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125.8054794520548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125.8054794520548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125.8054794520548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125.8054794520548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125.8054794520548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125.8054794520548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125.8054794520548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125.8054794520548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125.8054794520548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125.8054794520548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125.8054794520548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125.8054794520548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125.8054794520548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125.8054794520548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125.8054794520548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125.8054794520548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125.8054794520548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125.8054794520548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125.8054794520548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125.8054794520548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125.8054794520548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125.8054794520548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125.8054794520548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125.8054794520548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125.8054794520548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125.8054794520548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125.8054794520548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125.8054794520548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125.8054794520548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125.8054794520548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125.8054794520548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125.8054794520548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125.8054794520548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125.8054794520548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125.8054794520548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125.8054794520548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125.8054794520548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125.8054794520548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125.8054794520548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125.8054794520548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125.8054794520548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125.8054794520548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125.8054794520548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125.8054794520548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125.8054794520548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125.8054794520548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125.8054794520548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125.8054794520548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125.8054794520548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125.8054794520548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125.8054794520548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125.8054794520548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125.8054794520548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125.8054794520548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125.8054794520548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125.8054794520548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125.8054794520548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125.8054794520548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125.8054794520548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125.8054794520548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125.8054794520548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125.8054794520548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125.8054794520548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125.8054794520548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125.8054794520548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125.8054794520548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125.8054794520548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125.8054794520548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125.8054794520548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125.8054794520548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125.8054794520548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125.8054794520548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125.8054794520548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125.8054794520548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125.8054794520548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125.8054794520548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125.8054794520548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125.8054794520548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125.8054794520548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125.8054794520548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125.8054794520548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125.8054794520548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125.8054794520548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125.8054794520548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125.8054794520548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125.8054794520548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125.8054794520548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125.8054794520548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125.8054794520548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125.8054794520548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125.8054794520548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125.8054794520548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125.8054794520548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125.8054794520548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125.8054794520548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125.8054794520548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125.8054794520548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125.8054794520548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125.8054794520548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125.8054794520548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125.8054794520548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125.8054794520548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125.8054794520548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125.8054794520548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125.8054794520548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125.8054794520548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125.8054794520548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125.8054794520548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125.8054794520548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125.8054794520548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125.8054794520548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125.8054794520548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125.8054794520548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125.8054794520548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125.8054794520548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125.8054794520548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125.8054794520548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125.8054794520548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125.8054794520548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125.8054794520548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125.8054794520548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125.8054794520548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125.8054794520548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125.8054794520548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125.8054794520548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125.8054794520548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125.8054794520548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125.8054794520548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125.8054794520548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125.8054794520548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125.8054794520548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125.8054794520548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125.8054794520548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125.8054794520548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125.8054794520548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125.8054794520548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125.8054794520548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125.8054794520548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125.8054794520548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125.8054794520548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125.8054794520548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125.8054794520548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125.8054794520548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125.8054794520548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125.8054794520548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125.8054794520548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125.8054794520548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125.8054794520548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125.8054794520548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125.8054794520548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125.8054794520548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125.8054794520548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125.8054794520548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125.8054794520548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125.8054794520548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125.8054794520548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125.8054794520548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125.8054794520548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125.8054794520548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125.8054794520548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125.8054794520548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125.8054794520548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125.8054794520548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125.8054794520548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125.8054794520548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125.8054794520548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125.8054794520548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125.8054794520548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125.8054794520548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125.8054794520548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125.8054794520548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125.8054794520548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125.8054794520548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125.8054794520548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125.8054794520548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125.8054794520548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125.8054794520548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125.8054794520548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125.8054794520548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125.8054794520548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125.8054794520548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125.8054794520548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125.8054794520548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125.8054794520548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125.8054794520548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125.8054794520548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125.8054794520548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125.8054794520548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125.8054794520548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125.8054794520548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125.8054794520548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125.8054794520548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125.8054794520548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125.8054794520548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125.8054794520548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125.8054794520548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125.8054794520548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125.8054794520548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125.8054794520548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125.8054794520548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125.8054794520548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125.8054794520548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125.8054794520548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125.8054794520548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125.8054794520548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125.8054794520548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125.8054794520548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125.8054794520548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125.8054794520548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125.8054794520548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125.8054794520548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125.8054794520548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125.8054794520548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125.8054794520548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125.8054794520548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125.8054794520548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125.8054794520548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125.8054794520548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125.8054794520548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125.8054794520548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125.8054794520548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125.8054794520548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125.8054794520548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125.8054794520548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125.8054794520548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125.8054794520548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125.8054794520548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125.8054794520548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125.8054794520548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125.8054794520548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125.8054794520548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125.8054794520548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125.8054794520548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125.8054794520548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125.8054794520548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125.8054794520548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125.8054794520548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125.8054794520548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125.8054794520548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125.8054794520548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125.8054794520548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125.8054794520548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125.8054794520548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125.8054794520548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125.8054794520548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125.8054794520548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125.8054794520548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125.8054794520548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125.8054794520548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125.8054794520548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125.8054794520548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125.8054794520548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125.8054794520548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125.8054794520548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125.8054794520548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125.8054794520548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125.8054794520548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125.8054794520548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125.8054794520548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125.8054794520548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125.8054794520548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125.8054794520548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125.8054794520548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125.8054794520548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125.8054794520548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125.8054794520548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125.8054794520548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125.8054794520548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125.8054794520548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125.8054794520548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125.8054794520548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125.8054794520548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125.8054794520548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125.8054794520548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125.8054794520548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125.8054794520548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125.8054794520548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125.8054794520548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125.8054794520548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125.8054794520548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125.8054794520548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125.8054794520548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125.8054794520548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125.8054794520548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125.8054794520548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125.8054794520548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125.8054794520548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125.8054794520548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125.8054794520548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125.8054794520548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125.8054794520548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125.8054794520548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125.8054794520548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125.8054794520548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125.8054794520548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125.8054794520548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125.8054794520548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125.8054794520548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125.8054794520548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125.8054794520548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125.8054794520548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125.8054794520548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125.8054794520548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125.8054794520548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125.8054794520548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125.8054794520548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125.8054794520548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125.8054794520548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125.8054794520548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125.8054794520548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125.8054794520548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125.8054794520548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125.8054794520548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125.8054794520548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125.8054794520548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125.8054794520548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125.8054794520548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125.8054794520548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125.8054794520548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125.8054794520548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125.8054794520548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125.8054794520548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125.8054794520548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125.8054794520548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125.8054794520548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125.8054794520548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125.8054794520548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125.8054794520548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125.8054794520548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125.8054794520548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125.8054794520548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125.8054794520548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125.8054794520548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125.8054794520548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125.8054794520548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125.8054794520548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125.8054794520548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125.8054794520548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125.8054794520548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125.8054794520548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125.8054794520548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125.8054794520548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125.8054794520548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125.8054794520548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125.8054794520548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125.8054794520548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125.8054794520548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125.8054794520548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125.8054794520548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125.8054794520548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125.8054794520548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125.8054794520548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125.8054794520548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125.8054794520548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125.8054794520548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125.8054794520548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125.8054794520548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125.8054794520548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125.8054794520548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125.8054794520548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125.8054794520548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125.8054794520548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125.8054794520548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125.8054794520548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125.8054794520548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125.8054794520548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125.8054794520548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125.8054794520548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125.8054794520548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125.8054794520548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125.8054794520548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125.8054794520548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125.8054794520548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125.8054794520548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125.8054794520548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125.8054794520548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125.8054794520548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125.8054794520548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125.8054794520548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125.8054794520548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125.8054794520548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125.8054794520548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125.8054794520548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125.8054794520548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125.8054794520548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125.8054794520548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125.8054794520548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125.8054794520548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125.8054794520548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125.8054794520548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125.8054794520548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125.8054794520548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125.8054794520548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125.8054794520548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125.8054794520548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125.8054794520548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125.8054794520548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125.8054794520548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125.8054794520548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125.8054794520548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125.8054794520548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125.8054794520548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125.8054794520548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125.8054794520548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125.8054794520548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125.8054794520548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125.8054794520548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125.8054794520548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125.8054794520548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125.8054794520548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125.8054794520548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125.8054794520548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125.8054794520548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125.8054794520548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125.8054794520548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125.8054794520548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125.8054794520548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125.8054794520548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125.8054794520548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125.8054794520548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125.8054794520548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125.8054794520548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125.8054794520548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125.8054794520548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125.8054794520548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125.8054794520548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125.8054794520548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125.8054794520548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125.8054794520548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125.8054794520548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125.8054794520548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125.8054794520548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125.8054794520548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125.8054794520548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125.8054794520548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125.8054794520548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125.8054794520548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125.8054794520548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125.8054794520548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125.8054794520548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125.8054794520548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125.8054794520548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125.8054794520548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125.8054794520548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125.8054794520548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125.8054794520548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125.8054794520548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125.8054794520548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125.8054794520548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125.8054794520548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125.8054794520548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125.8054794520548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125.8054794520548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125.8054794520548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125.8054794520548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125.8054794520548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125.8054794520548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125.8054794520548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125.8054794520548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125.8054794520548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125.8054794520548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125.8054794520548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125.8054794520548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125.8054794520548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125.8054794520548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125.8054794520548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125.8054794520548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125.8054794520548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125.8054794520548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125.8054794520548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125.8054794520548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125.8054794520548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125.8054794520548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125.8054794520548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125.8054794520548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125.8054794520548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125.8054794520548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125.8054794520548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125.8054794520548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125.8054794520548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125.8054794520548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125.8054794520548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125.8054794520548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125.8054794520548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125.8054794520548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125.8054794520548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125.8054794520548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125.8054794520548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125.8054794520548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125.8054794520548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125.8054794520548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125.8054794520548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125.8054794520548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125.8054794520548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125.8054794520548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125.8054794520548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125.8054794520548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125.8054794520548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125.8054794520548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125.8054794520548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125.8054794520548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125.8054794520548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125.8054794520548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125.8054794520548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125.8054794520548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125.8054794520548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125.8054794520548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125.8054794520548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125.8054794520548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125.8054794520548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125.8054794520548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125.8054794520548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125.8054794520548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125.8054794520548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125.8054794520548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125.8054794520548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125.8054794520548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125.8054794520548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125.8054794520548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125.8054794520548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125.8054794520548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125.8054794520548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125.8054794520548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125.8054794520548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125.8054794520548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125.8054794520548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125.8054794520548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125.8054794520548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125.8054794520548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125.8054794520548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125.8054794520548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125.8054794520548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125.8054794520548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125.8054794520548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125.8054794520548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125.8054794520548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125.8054794520548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125.8054794520548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125.8054794520548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125.8054794520548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125.8054794520548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125.8054794520548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125.8054794520548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125.8054794520548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125.8054794520548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125.8054794520548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125.8054794520548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125.8054794520548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125.8054794520548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125.8054794520548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125.8054794520548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125.8054794520548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125.8054794520548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125.8054794520548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125.8054794520548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125.8054794520548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125.8054794520548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125.8054794520548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125.8054794520548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125.8054794520548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125.8054794520548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125.8054794520548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125.8054794520548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125.8054794520548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125.8054794520548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125.8054794520548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125.8054794520548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125.8054794520548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125.8054794520548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125.8054794520548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125.8054794520548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125.8054794520548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125.8054794520548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125.8054794520548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125.8054794520548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125.8054794520548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125.8054794520548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125.8054794520548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125.8054794520548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125.8054794520548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125.8054794520548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125.8054794520548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125.8054794520548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125.8054794520548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125.8054794520548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125.8054794520548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125.8054794520548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125.8054794520548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125.8054794520548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125.8054794520548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125.8054794520548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125.8054794520548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125.8054794520548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125.8054794520548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125.8054794520548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125.8054794520548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125.8054794520548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125.8054794520548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125.8054794520548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125.8054794520548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125.8054794520548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125.8054794520548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125.8054794520548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125.8054794520548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125.8054794520548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125.8054794520548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125.8054794520548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125.8054794520548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125.8054794520548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125.8054794520548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125.8054794520548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125.8054794520548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125.8054794520548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125.8054794520548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125.8054794520548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125.8054794520548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125.8054794520548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125.8054794520548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125.8054794520548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125.8054794520548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125.8054794520548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125.8054794520548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125.8054794520548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125.8054794520548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125.8054794520548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125.8054794520548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125.8054794520548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125.8054794520548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125.8054794520548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125.8054794520548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125.8054794520548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125.8054794520548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125.8054794520548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125.8054794520548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125.8054794520548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125.8054794520548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125.8054794520548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125.8054794520548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125.8054794520548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125.8054794520548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125.8054794520548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125.8054794520548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125.8054794520548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125.8054794520548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125.8054794520548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125.8054794520548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125.8054794520548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125.8054794520548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125.8054794520548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125.8054794520548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125.8054794520548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125.8054794520548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125.8054794520548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125.8054794520548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125.8054794520548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125.8054794520548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125.8054794520548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125.8054794520548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125.8054794520548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125.8054794520548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125.8054794520548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125.8054794520548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125.8054794520548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125.8054794520548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125.8054794520548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125.8054794520548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125.8054794520548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125.8054794520548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125.8054794520548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125.8054794520548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125.8054794520548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125.8054794520548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125.8054794520548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125.8054794520548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125.8054794520548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125.8054794520548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125.8054794520548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125.8054794520548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125.8054794520548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125.8054794520548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125.8054794520548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125.8054794520548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125.8054794520548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125.8054794520548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125.8054794520548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125.8054794520548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125.8054794520548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125.8054794520548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125.8054794520548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125.8054794520548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125.8054794520548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125.8054794520548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125.8054794520548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125.8054794520548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125.8054794520548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125.8054794520548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125.8054794520548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125.8054794520548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125.8054794520548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125.8054794520548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125.8054794520548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125.8054794520548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125.8054794520548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125.8054794520548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125.8054794520548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125.8054794520548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125.8054794520548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125.8054794520548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125.8054794520548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125.8054794520548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125.8054794520548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125.8054794520548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125.8054794520548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125.8054794520548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125.8054794520548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125.8054794520548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125.8054794520548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125.8054794520548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125.8054794520548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125.8054794520548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125.8054794520548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125.8054794520548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125.8054794520548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125.8054794520548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125.8054794520548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125.8054794520548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125.8054794520548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125.8054794520548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125.8054794520548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125.8054794520548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125.8054794520548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125.8054794520548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125.8054794520548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125.8054794520548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125.8054794520548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125.8054794520548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125.8054794520548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125.8054794520548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125.8054794520548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125.8054794520548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125.8054794520548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125.8054794520548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125.8054794520548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125.8054794520548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125.8054794520548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125.8054794520548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125.8054794520548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125.8054794520548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125.8054794520548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125.8054794520548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125.8054794520548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125.8054794520548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125.8054794520548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125.8054794520548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125.8054794520548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125.8054794520548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125.8054794520548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125.8054794520548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125.8054794520548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125.8054794520548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125.8054794520548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125.8054794520548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125.8054794520548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125.8054794520548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125.8054794520548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125.8054794520548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125.8054794520548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125.8054794520548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125.8054794520548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125.8054794520548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125.8054794520548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125.8054794520548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125.8054794520548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125.8054794520548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125.8054794520548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125.8054794520548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125.8054794520548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125.8054794520548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125.8054794520548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125.8054794520548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125.8054794520548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125.8054794520548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125.8054794520548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125.8054794520548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125.8054794520548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125.8054794520548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125.8054794520548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125.8054794520548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125.8054794520548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125.8054794520548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125.8054794520548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125.8054794520548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125.8054794520548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125.8054794520548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125.8054794520548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125.8054794520548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125.8054794520548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125.8054794520548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125.8054794520548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125.8054794520548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125.8054794520548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125.8054794520548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125.8054794520548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125.8054794520548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125.8054794520548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125.8054794520548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125.8054794520548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125.8054794520548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125.8054794520548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125.8054794520548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125.8054794520548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125.8054794520548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125.8054794520548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125.8054794520548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125.8054794520548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125.8054794520548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125.8054794520548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125.8054794520548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125.8054794520548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125.8054794520548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125.8054794520548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125.8054794520548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125.8054794520548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125.8054794520548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125.8054794520548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125.8054794520548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125.8054794520548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125.8054794520548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125.8054794520548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125.8054794520548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125.8054794520548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125.8054794520548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125.8054794520548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125.8054794520548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125.8054794520548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125.8054794520548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125.8054794520548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125.8054794520548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125.8054794520548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125.8054794520548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125.8054794520548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125.8054794520548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125.8054794520548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125.8054794520548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125.8054794520548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125.8054794520548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125.8054794520548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125.8054794520548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125.8054794520548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125.8054794520548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125.8054794520548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125.8054794520548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125.8054794520548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125.8054794520548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125.8054794520548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125.8054794520548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125.8054794520548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125.8054794520548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125.8054794520548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125.8054794520548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125.8054794520548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125.8054794520548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125.8054794520548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125.8054794520548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125.8054794520548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125.8054794520548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125.8054794520548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125.8054794520548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125.8054794520548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125.8054794520548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125.8054794520548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125.8054794520548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125.8054794520548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125.8054794520548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125.8054794520548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125.8054794520548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125.8054794520548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125.8054794520548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125.8054794520548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125.8054794520548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125.8054794520548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125.8054794520548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125.8054794520548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125.8054794520548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125.8054794520548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125.8054794520548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125.8054794520548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125.8054794520548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125.8054794520548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125.8054794520548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125.8054794520548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125.8054794520548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125.8054794520548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125.8054794520548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125.8054794520548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125.8054794520548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125.8054794520548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125.8054794520548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125.8054794520548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125.8054794520548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125.8054794520548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125.8054794520548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125.8054794520548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125.8054794520548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125.8054794520548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125.8054794520548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125.8054794520548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125.8054794520548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125.8054794520548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125.8054794520548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125.8054794520548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125.8054794520548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125.8054794520548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125.8054794520548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125.8054794520548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125.8054794520548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125.8054794520548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125.8054794520548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125.8054794520548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125.8054794520548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125.8054794520548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125.8054794520548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125.8054794520548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125.8054794520548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125.8054794520548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125.8054794520548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125.8054794520548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125.8054794520548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125.8054794520548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125.8054794520548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125.8054794520548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125.8054794520548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125.8054794520548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125.8054794520548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125.8054794520548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125.8054794520548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125.8054794520548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125.8054794520548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125.8054794520548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125.8054794520548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125.8054794520548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125.8054794520548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125.8054794520548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125.8054794520548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125.8054794520548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125.8054794520548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125.8054794520548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125.8054794520548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125.8054794520548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125.8054794520548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125.8054794520548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125.8054794520548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125.8054794520548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125.8054794520548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125.8054794520548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125.8054794520548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125.8054794520548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125.8054794520548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125.8054794520548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125.8054794520548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125.8054794520548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125.8054794520548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125.8054794520548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125.8054794520548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125.8054794520548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125.8054794520548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125.8054794520548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125.8054794520548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125.8054794520548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125.8054794520548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125.8054794520548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125.8054794520548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125.8054794520548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125.8054794520548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125.8054794520548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125.8054794520548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125.8054794520548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125.8054794520548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125.8054794520548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125.8054794520548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125.8054794520548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125.8054794520548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125.8054794520548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125.8054794520548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125.8054794520548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125.8054794520548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125.8054794520548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125.8054794520548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125.8054794520548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125.8054794520548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125.8054794520548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125.8054794520548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125.8054794520548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125.8054794520548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125.8054794520548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125.8054794520548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125.8054794520548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125.8054794520548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125.8054794520548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125.8054794520548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125.8054794520548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125.8054794520548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125.8054794520548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125.8054794520548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125.8054794520548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125.8054794520548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125.8054794520548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125.8054794520548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125.8054794520548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125.8054794520548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125.8054794520548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125.8054794520548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125.8054794520548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125.8054794520548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125.8054794520548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125.8054794520548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125.8054794520548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125.8054794520548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125.8054794520548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125.8054794520548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125.8054794520548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125.8054794520548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125.8054794520548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125.8054794520548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125.8054794520548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125.8054794520548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125.8054794520548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125.8054794520548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125.8054794520548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125.8054794520548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125.8054794520548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125.8054794520548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125.8054794520548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125.8054794520548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125.8054794520548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125.8054794520548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125.8054794520548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125.8054794520548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125.8054794520548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125.8054794520548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125.8054794520548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125.8054794520548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125.8054794520548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125.8054794520548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125.8054794520548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125.8054794520548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125.8054794520548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125.8054794520548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125.8054794520548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125.8054794520548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125.8054794520548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125.8054794520548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125.8054794520548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125.8054794520548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125.8054794520548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125.8054794520548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125.8054794520548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125.8054794520548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125.8054794520548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125.8054794520548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125.8054794520548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125.8054794520548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125.8054794520548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125.8054794520548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125.8054794520548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125.8054794520548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125.8054794520548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125.8054794520548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125.8054794520548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125.8054794520548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125.8054794520548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125.8054794520548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125.8054794520548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125.8054794520548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125.8054794520548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125.8054794520548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125.8054794520548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125.8054794520548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125.8054794520548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125.8054794520548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125.8054794520548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125.8054794520548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125.8054794520548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125.8054794520548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125.8054794520548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125.8054794520548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125.8054794520548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125.8054794520548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125.8054794520548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125.8054794520548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125.8054794520548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125.8054794520548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125.8054794520548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125.8054794520548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125.8054794520548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125.8054794520548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125.8054794520548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125.8054794520548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125.8054794520548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125.8054794520548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125.8054794520548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125.8054794520548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125.8054794520548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125.8054794520548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125.8054794520548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125.8054794520548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125.8054794520548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125.8054794520548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125.8054794520548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125.8054794520548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125.8054794520548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125.8054794520548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125.8054794520548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125.8054794520548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125.8054794520548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125.8054794520548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125.8054794520548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125.8054794520548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125.8054794520548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125.8054794520548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125.8054794520548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125.8054794520548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125.8054794520548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125.8054794520548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125.8054794520548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125.8054794520548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125.8054794520548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125.8054794520548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125.8054794520548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125.8054794520548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125.8054794520548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125.8054794520548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125.8054794520548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125.8054794520548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125.8054794520548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125.8054794520548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125.8054794520548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125.8054794520548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125.8054794520548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125.8054794520548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125.8054794520548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125.8054794520548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125.8054794520548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125.8054794520548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125.8054794520548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125.8054794520548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125.8054794520548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125.8054794520548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125.8054794520548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125.8054794520548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125.8054794520548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125.8054794520548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125.8054794520548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125.8054794520548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125.8054794520548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125.8054794520548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125.8054794520548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125.8054794520548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125.8054794520548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125.8054794520548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125.8054794520548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125.8054794520548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125.8054794520548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125.8054794520548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125.8054794520548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125.8054794520548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125.8054794520548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125.8054794520548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125.8054794520548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125.8054794520548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125.8054794520548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125.8054794520548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125.8054794520548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125.8054794520548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125.8054794520548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125.8054794520548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125.8054794520548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125.8054794520548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125.8054794520548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125.8054794520548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125.8054794520548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125.8054794520548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125.8054794520548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125.8054794520548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125.8054794520548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125.8054794520548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125.8054794520548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125.8054794520548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125.8054794520548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125.8054794520548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125.8054794520548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125.8054794520548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125.8054794520548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125.8054794520548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125.8054794520548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125.8054794520548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125.8054794520548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125.8054794520548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125.8054794520548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125.8054794520548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125.8054794520548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125.8054794520548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125.8054794520548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125.8054794520548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125.8054794520548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125.8054794520548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125.8054794520548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125.8054794520548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125.8054794520548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125.8054794520548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125.8054794520548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125.8054794520548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125.8054794520548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125.8054794520548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125.8054794520548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125.8054794520548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125.8054794520548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125.8054794520548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125.8054794520548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125.8054794520548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125.8054794520548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125.8054794520548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125.8054794520548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125.8054794520548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125.8054794520548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125.8054794520548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125.8054794520548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125.8054794520548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125.8054794520548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125.8054794520548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125.8054794520548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125.8054794520548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125.8054794520548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125.8054794520548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125.8054794520548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125.8054794520548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125.8054794520548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125.8054794520548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125.8054794520548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125.8054794520548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125.8054794520548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125.8054794520548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125.8054794520548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125.8054794520548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125.8054794520548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125.8054794520548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125.8054794520548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125.8054794520548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125.8054794520548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125.8054794520548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125.8054794520548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125.8054794520548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125.8054794520548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125.8054794520548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125.8054794520548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125.8054794520548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125.8054794520548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125.8054794520548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125.8054794520548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125.8054794520548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125.8054794520548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125.8054794520548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125.8054794520548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125.8054794520548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125.8054794520548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125.8054794520548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125.8054794520548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125.8054794520548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125.8054794520548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125.8054794520548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125.8054794520548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125.8054794520548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125.8054794520548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125.8054794520548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125.8054794520548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125.8054794520548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125.8054794520548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125.8054794520548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125.8054794520548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125.8054794520548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125.8054794520548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125.8054794520548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125.8054794520548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125.8054794520548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125.8054794520548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125.8054794520548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125.8054794520548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125.8054794520548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125.8054794520548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125.8054794520548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125.8054794520548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125.8054794520548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125.8054794520548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125.8054794520548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125.8054794520548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125.8054794520548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125.8054794520548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125.8054794520548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125.8054794520548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125.8054794520548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125.8054794520548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125.8054794520548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125.8054794520548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125.8054794520548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125.8054794520548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125.8054794520548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125.8054794520548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125.8054794520548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125.8054794520548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125.8054794520548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125.8054794520548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125.8054794520548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125.8054794520548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125.8054794520548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125.8054794520548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125.8054794520548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125.8054794520548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125.8054794520548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125.8054794520548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125.8054794520548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125.8054794520548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125.8054794520548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125.8054794520548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125.8054794520548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125.8054794520548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125.8054794520548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125.8054794520548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125.8054794520548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125.8054794520548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125.8054794520548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125.8054794520548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125.8054794520548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125.8054794520548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125.8054794520548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125.8054794520548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125.8054794520548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125.8054794520548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125.8054794520548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125.8054794520548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125.8054794520548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125.8054794520548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125.8054794520548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125.8054794520548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125.8054794520548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125.8054794520548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125.8054794520548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125.8054794520548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125.8054794520548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125.8054794520548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125.8054794520548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125.8054794520548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125.8054794520548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125.8054794520548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125.8054794520548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125.8054794520548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125.8054794520548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125.8054794520548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125.8054794520548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125.8054794520548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125.8054794520548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125.8054794520548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125.8054794520548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125.8054794520548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125.8054794520548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125.8054794520548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125.8054794520548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125.8054794520548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125.8054794520548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125.8054794520548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125.8054794520548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125.8054794520548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125.8054794520548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125.8054794520548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125.8054794520548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125.8054794520548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125.8054794520548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125.8054794520548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125.8054794520548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125.8054794520548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125.8054794520548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125.8054794520548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125.8054794520548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125.8054794520548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125.8054794520548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125.8054794520548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125.8054794520548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125.8054794520548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125.8054794520548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125.8054794520548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125.8054794520548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125.8054794520548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125.8054794520548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125.8054794520548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125.8054794520548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125.8054794520548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125.8054794520548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125.8054794520548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125.8054794520548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125.8054794520548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125.8054794520548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125.8054794520548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125.8054794520548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125.8054794520548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125.8054794520548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125.8054794520548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125.8054794520548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125.8054794520548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125.8054794520548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125.8054794520548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125.8054794520548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125.8054794520548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125.8054794520548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125.8054794520548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125.8054794520548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125.8054794520548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125.8054794520548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125.8054794520548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125.8054794520548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125.8054794520548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125.8054794520548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125.8054794520548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125.8054794520548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125.8054794520548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125.8054794520548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125.8054794520548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125.8054794520548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125.8054794520548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125.8054794520548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125.8054794520548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125.8054794520548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125.8054794520548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125.8054794520548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125.8054794520548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125.8054794520548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125.8054794520548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125.8054794520548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125.8054794520548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125.8054794520548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125.8054794520548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125.8054794520548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125.8054794520548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125.8054794520548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125.8054794520548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125.8054794520548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125.8054794520548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125.8054794520548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125.8054794520548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125.8054794520548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125.8054794520548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125.8054794520548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125.8054794520548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125.8054794520548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125.8054794520548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125.8054794520548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125.8054794520548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125.8054794520548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125.8054794520548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125.8054794520548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125.8054794520548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125.8054794520548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125.8054794520548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125.8054794520548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125.8054794520548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125.8054794520548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125.8054794520548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125.8054794520548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125.8054794520548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125.8054794520548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125.8054794520548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125.8054794520548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125.8054794520548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125.8054794520548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125.8054794520548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125.8054794520548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125.8054794520548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125.8054794520548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125.8054794520548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125.8054794520548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125.8054794520548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125.8054794520548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125.8054794520548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125.8054794520548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125.8054794520548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125.8054794520548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125.8054794520548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125.8054794520548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125.8054794520548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125.8054794520548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125.8054794520548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125.8054794520548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125.8054794520548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125.8054794520548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125.8054794520548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125.8054794520548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125.8054794520548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125.8054794520548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125.8054794520548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125.8054794520548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125.8054794520548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125.8054794520548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125.8054794520548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125.8054794520548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125.8054794520548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125.8054794520548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125.8054794520548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125.8054794520548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125.8054794520548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125.8054794520548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125.8054794520548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125.8054794520548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125.8054794520548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125.8054794520548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125.8054794520548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125.8054794520548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125.8054794520548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125.8054794520548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125.8054794520548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125.8054794520548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125.8054794520548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125.8054794520548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125.8054794520548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125.8054794520548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125.8054794520548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125.8054794520548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125.8054794520548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125.8054794520548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125.8054794520548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125.8054794520548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125.8054794520548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125.8054794520548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125.8054794520548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125.8054794520548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125.8054794520548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125.8054794520548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125.8054794520548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125.8054794520548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125.8054794520548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125.8054794520548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125.8054794520548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125.8054794520548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125.8054794520548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125.8054794520548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125.8054794520548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125.8054794520548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125.8054794520548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125.8054794520548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125.8054794520548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125.8054794520548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125.8054794520548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125.8054794520548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125.8054794520548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125.8054794520548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125.8054794520548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125.8054794520548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125.8054794520548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125.8054794520548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125.8054794520548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125.8054794520548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125.8054794520548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125.8054794520548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125.8054794520548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125.8054794520548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125.8054794520548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125.8054794520548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125.8054794520548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125.8054794520548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125.8054794520548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125.8054794520548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125.8054794520548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125.8054794520548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125.8054794520548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125.8054794520548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125.8054794520548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125.8054794520548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125.8054794520548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125.8054794520548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125.8054794520548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125.8054794520548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125.8054794520548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125.8054794520548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125.8054794520548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125.8054794520548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125.8054794520548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125.8054794520548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125.8054794520548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125.8054794520548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125.8054794520548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125.8054794520548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125.8054794520548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125.8054794520548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125.8054794520548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125.8054794520548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125.8054794520548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125.8054794520548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125.8054794520548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125.8054794520548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125.8054794520548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125.8054794520548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125.8054794520548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125.8054794520548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125.8054794520548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125.8054794520548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125.8054794520548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125.8054794520548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125.8054794520548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125.8054794520548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125.8054794520548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125.8054794520548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125.8054794520548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125.8054794520548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125.8054794520548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125.8054794520548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125.8054794520548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125.8054794520548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125.8054794520548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125.8054794520548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125.8054794520548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125.8054794520548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125.8054794520548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125.8054794520548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125.8054794520548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125.8054794520548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125.8054794520548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125.8054794520548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125.8054794520548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125.8054794520548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125.8054794520548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125.8054794520548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125.8054794520548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125.8054794520548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125.8054794520548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125.8054794520548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125.8054794520548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125.8054794520548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125.8054794520548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125.8054794520548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125.8054794520548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125.8054794520548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125.8054794520548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125.8054794520548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125.8054794520548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125.8054794520548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125.8054794520548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125.8054794520548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125.8054794520548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125.8054794520548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125.8054794520548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125.8054794520548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125.8054794520548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125.8054794520548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125.8054794520548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125.8054794520548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125.8054794520548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125.8054794520548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125.8054794520548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125.8054794520548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125.8054794520548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125.8054794520548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125.8054794520548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125.8054794520548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125.8054794520548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125.8054794520548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125.8054794520548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125.8054794520548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125.8054794520548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125.8054794520548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125.8054794520548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125.8054794520548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125.8054794520548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125.8054794520548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125.8054794520548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125.8054794520548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125.8054794520548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125.8054794520548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125.8054794520548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125.8054794520548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125.8054794520548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125.8054794520548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125.8054794520548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125.8054794520548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125.8054794520548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125.8054794520548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125.8054794520548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125.8054794520548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125.8054794520548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125.8054794520548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125.8054794520548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125.8054794520548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125.8054794520548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125.8054794520548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125.8054794520548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125.8054794520548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125.8054794520548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125.8054794520548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125.8054794520548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125.8054794520548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125.8054794520548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125.8054794520548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125.8054794520548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125.8054794520548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125.8054794520548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125.8054794520548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125.8054794520548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125.8054794520548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125.8054794520548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125.8054794520548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125.8054794520548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125.8054794520548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125.8054794520548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125.8054794520548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125.8054794520548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125.8054794520548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125.8054794520548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125.8054794520548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125.8054794520548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125.8054794520548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125.8054794520548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125.8054794520548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125.8054794520548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125.8054794520548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125.8054794520548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125.8054794520548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125.8054794520548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125.8054794520548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125.8054794520548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125.8054794520548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125.8054794520548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125.8054794520548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125.8054794520548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125.8054794520548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125.8054794520548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125.8054794520548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125.8054794520548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125.8054794520548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125.8054794520548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125.8054794520548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125.8054794520548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125.8054794520548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125.8054794520548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125.8054794520548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125.8054794520548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125.8054794520548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125.8054794520548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125.8054794520548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125.8054794520548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125.8054794520548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125.8054794520548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125.8054794520548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125.8054794520548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125.8054794520548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125.8054794520548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125.8054794520548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125.8054794520548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125.8054794520548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125.8054794520548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125.8054794520548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125.8054794520548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125.8054794520548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125.8054794520548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125.8054794520548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125.8054794520548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125.8054794520548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125.8054794520548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125.8054794520548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125.8054794520548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125.8054794520548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125.8054794520548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125.8054794520548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125.8054794520548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125.8054794520548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125.8054794520548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125.8054794520548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125.8054794520548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125.8054794520548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125.8054794520548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125.8054794520548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125.8054794520548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125.8054794520548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125.8054794520548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125.8054794520548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125.8054794520548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125.8054794520548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125.8054794520548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125.8054794520548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125.8054794520548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125.8054794520548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125.8054794520548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125.8054794520548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125.8054794520548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125.8054794520548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125.8054794520548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125.8054794520548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125.8054794520548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125.8054794520548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125.8054794520548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125.8054794520548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125.8054794520548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125.8054794520548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125.8054794520548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125.8054794520548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125.8054794520548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125.8054794520548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125.8054794520548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125.8054794520548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125.8054794520548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125.8054794520548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125.8054794520548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125.8054794520548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125.8054794520548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125.8054794520548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125.8054794520548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125.8054794520548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125.8054794520548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125.8054794520548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125.8054794520548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125.8054794520548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125.8054794520548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125.8054794520548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125.8054794520548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125.8054794520548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125.8054794520548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125.8054794520548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125.8054794520548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125.8054794520548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125.8054794520548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125.8054794520548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125.8054794520548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125.8054794520548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125.8054794520548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125.8054794520548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125.8054794520548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125.8054794520548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125.8054794520548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125.8054794520548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125.8054794520548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125.8054794520548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125.8054794520548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125.8054794520548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125.8054794520548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125.8054794520548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125.8054794520548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125.8054794520548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125.8054794520548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125.8054794520548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125.8054794520548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125.8054794520548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125.8054794520548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125.8054794520548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125.8054794520548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125.8054794520548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125.8054794520548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125.8054794520548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125.8054794520548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125.8054794520548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125.8054794520548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125.8054794520548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125.8054794520548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125.8054794520548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125.8054794520548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125.8054794520548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125.8054794520548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125.8054794520548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125.8054794520548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125.8054794520548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125.8054794520548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125.8054794520548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125.8054794520548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125.8054794520548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125.8054794520548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125.8054794520548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125.8054794520548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125.8054794520548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125.8054794520548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125.8054794520548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125.8054794520548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125.8054794520548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125.8054794520548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125.8054794520548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125.8054794520548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125.8054794520548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125.8054794520548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125.8054794520548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125.8054794520548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125.8054794520548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125.8054794520548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125.8054794520548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125.8054794520548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125.8054794520548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125.8054794520548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125.8054794520548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125.8054794520548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125.8054794520548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125.8054794520548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125.8054794520548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125.8054794520548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125.8054794520548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125.8054794520548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125.8054794520548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125.8054794520548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125.8054794520548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125.8054794520548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125.8054794520548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125.8054794520548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125.8054794520548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125.8054794520548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125.8054794520548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125.8054794520548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125.8054794520548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125.8054794520548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125.8054794520548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125.8054794520548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125.8054794520548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125.8054794520548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125.8054794520548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125.8054794520548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125.8054794520548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125.8054794520548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125.8054794520548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125.8054794520548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125.8054794520548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125.8054794520548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125.8054794520548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125.8054794520548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125.8054794520548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125.8054794520548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125.8054794520548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125.8054794520548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125.8054794520548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125.8054794520548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125.8054794520548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125.8054794520548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125.8054794520548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125.8054794520548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125.8054794520548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125.8054794520548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125.8054794520548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125.8054794520548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125.8054794520548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125.8054794520548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125.8054794520548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125.8054794520548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125.8054794520548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125.8054794520548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125.8054794520548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125.8054794520548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125.8054794520548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125.8054794520548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125.8054794520548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125.8054794520548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125.8054794520548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125.8054794520548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125.8054794520548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125.8054794520548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125.8054794520548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125.8054794520548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125.8054794520548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125.8054794520548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125.8054794520548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125.8054794520548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125.8054794520548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125.8054794520548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125.8054794520548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125.8054794520548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125.8054794520548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125.8054794520548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125.8054794520548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125.8054794520548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125.8054794520548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125.8054794520548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125.8054794520548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125.8054794520548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125.8054794520548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125.8054794520548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125.8054794520548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125.8054794520548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125.8054794520548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125.8054794520548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125.8054794520548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125.8054794520548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125.8054794520548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125.8054794520548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125.8054794520548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125.8054794520548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125.8054794520548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125.8054794520548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125.8054794520548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125.8054794520548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125.8054794520548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125.8054794520548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125.8054794520548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125.8054794520548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125.8054794520548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125.8054794520548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125.8054794520548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125.8054794520548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125.8054794520548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125.8054794520548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125.8054794520548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125.8054794520548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125.8054794520548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125.8054794520548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125.8054794520548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125.8054794520548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125.8054794520548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125.8054794520548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125.8054794520548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125.8054794520548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125.8054794520548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125.8054794520548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125.8054794520548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125.8054794520548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125.8054794520548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125.8054794520548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125.8054794520548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125.8054794520548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125.8054794520548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125.8054794520548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125.8054794520548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125.8054794520548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125.8054794520548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125.8054794520548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125.8054794520548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125.8054794520548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125.8054794520548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125.8054794520548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125.8054794520548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125.8054794520548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125.8054794520548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125.8054794520548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125.8054794520548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125.8054794520548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125.8054794520548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125.8054794520548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125.8054794520548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125.8054794520548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125.8054794520548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125.8054794520548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125.8054794520548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125.8054794520548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125.8054794520548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125.8054794520548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125.8054794520548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125.8054794520548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125.8054794520548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125.8054794520548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125.8054794520548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125.8054794520548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125.8054794520548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125.8054794520548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125.8054794520548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125.8054794520548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125.8054794520548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125.8054794520548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125.8054794520548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125.8054794520548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125.8054794520548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125.8054794520548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125.8054794520548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125.8054794520548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125.8054794520548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125.8054794520548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125.8054794520548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125.8054794520548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125.8054794520548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125.8054794520548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125.8054794520548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125.8054794520548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125.8054794520548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125.8054794520548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125.8054794520548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125.8054794520548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125.8054794520548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125.8054794520548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125.8054794520548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125.8054794520548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125.8054794520548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125.8054794520548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125.8054794520548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125.8054794520548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125.8054794520548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125.8054794520548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125.8054794520548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125.8054794520548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125.8054794520548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125.8054794520548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125.8054794520548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125.8054794520548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125.8054794520548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125.8054794520548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125.8054794520548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125.8054794520548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125.8054794520548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125.8054794520548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125.8054794520548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125.8054794520548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125.8054794520548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125.8054794520548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125.8054794520548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125.8054794520548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125.8054794520548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125.8054794520548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125.8054794520548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125.8054794520548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125.8054794520548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125.8054794520548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125.8054794520548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125.8054794520548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125.8054794520548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125.8054794520548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125.8054794520548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125.8054794520548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125.8054794520548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125.8054794520548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125.8054794520548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125.8054794520548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125.8054794520548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125.8054794520548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125.8054794520548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125.8054794520548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125.8054794520548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125.8054794520548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125.8054794520548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125.8054794520548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125.8054794520548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125.8054794520548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125.8054794520548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125.8054794520548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125.8054794520548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125.8054794520548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125.8054794520548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125.8054794520548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125.8054794520548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125.8054794520548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125.8054794520548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125.8054794520548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125.8054794520548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125.8054794520548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125.8054794520548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125.8054794520548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125.8054794520548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125.8054794520548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125.8054794520548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125.8054794520548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125.8054794520548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125.8054794520548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125.8054794520548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125.8054794520548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125.8054794520548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125.8054794520548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125.8054794520548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125.8054794520548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125.8054794520548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125.8054794520548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125.8054794520548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125.8054794520548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125.8054794520548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125.8054794520548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125.8054794520548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125.8054794520548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125.8054794520548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125.8054794520548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125.8054794520548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125.8054794520548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125.8054794520548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125.8054794520548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125.8054794520548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125.8054794520548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125.8054794520548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125.8054794520548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125.8054794520548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125.8054794520548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125.8054794520548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125.8054794520548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125.8054794520548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125.8054794520548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125.8054794520548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125.8054794520548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125.8054794520548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125.8054794520548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125.8054794520548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125.8054794520548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125.8054794520548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125.8054794520548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125.8054794520548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125.8054794520548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125.8054794520548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125.8054794520548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125.8054794520548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125.8054794520548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125.8054794520548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125.8054794520548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125.8054794520548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125.8054794520548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125.8054794520548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125.8054794520548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125.8054794520548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125.8054794520548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125.8054794520548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125.8054794520548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125.8054794520548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125.8054794520548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125.8054794520548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125.8054794520548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125.8054794520548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125.8054794520548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125.8054794520548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125.8054794520548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125.8054794520548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125.8054794520548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125.8054794520548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125.8054794520548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125.8054794520548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125.8054794520548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125.8054794520548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125.8054794520548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125.8054794520548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125.8054794520548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125.8054794520548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125.8054794520548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125.8054794520548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125.8054794520548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125.8054794520548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125.8054794520548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125.8054794520548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125.8054794520548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125.8054794520548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125.8054794520548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125.8054794520548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125.8054794520548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125.8054794520548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125.8054794520548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125.8054794520548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125.8054794520548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125.8054794520548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125.8054794520548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125.8054794520548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125.8054794520548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125.8054794520548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125.8054794520548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125.8054794520548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125.8054794520548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125.8054794520548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125.8054794520548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125.8054794520548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125.8054794520548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125.8054794520548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125.8054794520548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125.8054794520548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125.8054794520548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125.8054794520548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125.8054794520548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125.8054794520548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125.8054794520548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125.8054794520548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125.8054794520548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125.8054794520548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125.8054794520548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125.8054794520548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125.8054794520548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125.8054794520548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125.8054794520548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125.8054794520548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125.8054794520548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125.8054794520548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125.8054794520548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125.8054794520548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125.8054794520548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125.8054794520548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125.8054794520548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125.8054794520548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125.8054794520548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125.8054794520548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125.8054794520548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125.8054794520548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125.8054794520548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125.8054794520548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125.8054794520548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125.8054794520548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125.8054794520548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125.8054794520548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125.8054794520548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125.8054794520548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125.8054794520548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125.8054794520548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125.8054794520548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125.8054794520548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125.8054794520548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125.8054794520548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125.8054794520548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125.8054794520548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125.8054794520548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125.8054794520548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125.8054794520548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125.8054794520548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125.8054794520548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125.8054794520548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125.8054794520548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125.8054794520548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125.8054794520548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125.8054794520548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125.8054794520548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125.8054794520548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125.8054794520548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125.8054794520548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125.8054794520548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125.8054794520548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125.8054794520548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125.8054794520548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125.8054794520548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125.8054794520548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125.8054794520548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125.8054794520548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125.8054794520548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125.8054794520548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125.8054794520548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125.8054794520548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125.8054794520548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125.8054794520548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125.8054794520548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125.8054794520548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125.8054794520548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125.8054794520548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125.8054794520548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125.8054794520548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125.8054794520548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125.8054794520548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125.8054794520548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125.8054794520548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125.8054794520548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125.8054794520548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125.8054794520548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125.8054794520548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125.8054794520548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125.8054794520548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125.8054794520548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125.8054794520548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125.8054794520548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125.8054794520548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125.8054794520548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125.8054794520548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125.8054794520548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125.8054794520548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125.8054794520548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125.8054794520548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125.8054794520548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125.8054794520548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125.8054794520548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125.8054794520548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125.8054794520548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125.8054794520548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125.8054794520548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125.8054794520548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125.8054794520548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125.8054794520548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125.8054794520548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125.8054794520548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125.8054794520548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125.8054794520548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125.8054794520548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125.8054794520548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125.8054794520548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125.8054794520548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125.8054794520548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125.8054794520548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125.8054794520548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125.8054794520548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125.8054794520548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125.8054794520548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125.8054794520548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125.8054794520548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125.8054794520548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125.8054794520548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125.8054794520548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125.8054794520548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125.8054794520548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125.8054794520548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125.8054794520548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125.8054794520548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125.8054794520548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125.8054794520548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125.8054794520548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125.8054794520548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125.8054794520548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125.8054794520548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125.8054794520548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125.8054794520548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125.8054794520548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125.8054794520548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125.8054794520548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125.8054794520548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125.8054794520548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125.8054794520548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125.8054794520548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125.8054794520548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125.8054794520548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125.8054794520548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125.8054794520548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125.8054794520548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125.8054794520548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125.8054794520548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125.8054794520548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125.8054794520548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125.8054794520548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125.8054794520548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125.8054794520548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125.8054794520548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125.8054794520548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125.8054794520548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125.8054794520548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125.8054794520548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125.8054794520548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125.8054794520548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125.8054794520548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125.8054794520548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125.8054794520548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125.8054794520548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125.8054794520548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125.8054794520548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125.8054794520548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125.8054794520548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125.8054794520548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125.8054794520548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125.8054794520548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125.8054794520548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125.8054794520548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125.8054794520548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125.8054794520548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125.8054794520548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125.8054794520548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125.8054794520548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125.8054794520548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125.8054794520548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125.8054794520548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125.8054794520548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125.8054794520548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125.8054794520548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125.8054794520548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125.8054794520548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125.8054794520548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125.8054794520548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125.8054794520548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125.8054794520548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125.8054794520548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125.8054794520548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125.8054794520548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125.8054794520548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125.8054794520548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125.8054794520548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125.8054794520548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125.8054794520548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125.8054794520548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125.8054794520548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125.8054794520548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125.8054794520548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125.8054794520548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125.8054794520548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125.8054794520548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125.8054794520548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125.8054794520548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125.8054794520548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125.8054794520548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125.8054794520548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125.8054794520548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125.8054794520548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125.8054794520548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125.8054794520548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125.8054794520548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125.8054794520548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125.8054794520548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125.8054794520548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125.8054794520548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125.8054794520548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125.8054794520548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125.8054794520548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125.8054794520548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125.8054794520548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125.8054794520548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125.8054794520548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125.8054794520548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125.8054794520548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125.8054794520548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125.8054794520548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125.8054794520548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125.8054794520548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125.8054794520548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125.8054794520548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125.8054794520548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125.8054794520548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125.8054794520548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125.8054794520548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125.8054794520548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125.8054794520548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125.8054794520548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125.8054794520548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125.8054794520548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125.8054794520548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125.8054794520548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125.8054794520548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125.8054794520548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125.8054794520548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125.8054794520548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125.8054794520548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125.8054794520548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125.8054794520548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125.8054794520548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125.8054794520548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125.8054794520548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125.8054794520548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125.8054794520548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125.8054794520548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125.8054794520548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125.8054794520548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125.8054794520548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125.8054794520548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125.8054794520548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125.8054794520548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125.8054794520548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125.8054794520548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125.8054794520548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125.8054794520548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125.8054794520548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125.8054794520548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125.8054794520548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125.8054794520548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125.8054794520548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125.8054794520548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125.8054794520548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125.8054794520548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125.8054794520548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125.8054794520548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125.8054794520548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125.8054794520548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125.8054794520548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125.8054794520548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125.8054794520548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125.8054794520548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125.8054794520548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125.8054794520548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125.8054794520548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125.8054794520548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125.8054794520548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125.8054794520548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125.8054794520548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125.8054794520548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125.8054794520548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125.8054794520548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125.8054794520548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125.8054794520548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125.8054794520548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125.8054794520548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125.8054794520548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125.8054794520548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125.8054794520548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125.8054794520548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125.8054794520548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125.8054794520548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125.8054794520548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125.8054794520548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125.8054794520548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125.8054794520548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125.8054794520548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125.8054794520548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125.8054794520548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125.8054794520548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125.8054794520548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125.8054794520548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125.8054794520548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125.8054794520548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125.8054794520548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125.8054794520548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125.8054794520548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125.8054794520548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125.8054794520548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125.8054794520548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125.8054794520548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125.8054794520548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125.8054794520548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125.8054794520548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125.8054794520548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125.8054794520548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125.8054794520548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125.8054794520548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125.8054794520548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125.8054794520548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125.8054794520548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125.8054794520548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125.8054794520548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125.8054794520548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125.8054794520548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125.8054794520548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125.8054794520548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125.8054794520548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125.8054794520548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125.8054794520548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125.8054794520548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125.8054794520548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125.8054794520548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125.8054794520548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125.8054794520548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125.8054794520548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125.8054794520548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125.8054794520548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125.8054794520548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125.8054794520548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125.8054794520548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125.8054794520548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125.8054794520548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125.8054794520548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125.8054794520548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125.8054794520548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125.8054794520548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125.8054794520548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125.8054794520548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125.8054794520548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125.8054794520548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125.8054794520548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125.8054794520548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125.8054794520548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125.8054794520548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125.8054794520548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125.8054794520548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125.8054794520548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125.8054794520548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125.8054794520548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125.8054794520548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125.8054794520548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125.8054794520548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125.8054794520548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125.8054794520548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125.8054794520548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125.8054794520548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125.8054794520548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125.8054794520548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125.8054794520548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125.8054794520548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125.8054794520548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125.8054794520548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125.8054794520548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125.8054794520548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125.8054794520548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125.8054794520548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125.8054794520548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125.8054794520548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125.8054794520548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125.8054794520548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125.8054794520548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125.8054794520548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125.8054794520548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125.8054794520548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125.8054794520548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125.8054794520548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125.8054794520548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125.8054794520548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125.8054794520548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125.8054794520548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125.8054794520548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125.8054794520548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125.8054794520548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125.8054794520548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125.8054794520548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125.8054794520548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125.8054794520548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125.8054794520548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125.8054794520548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125.8054794520548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125.8054794520548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125.8054794520548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125.8054794520548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125.8054794520548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125.8054794520548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125.8054794520548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125.8054794520548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125.8054794520548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125.8054794520548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125.8054794520548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125.8054794520548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125.8054794520548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125.8054794520548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125.8054794520548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125.8054794520548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125.8054794520548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125.8054794520548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125.8054794520548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125.8054794520548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125.8054794520548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125.8054794520548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125.8054794520548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125.8054794520548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125.8054794520548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125.8054794520548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125.8054794520548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125.8054794520548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125.8054794520548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125.8054794520548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125.8054794520548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125.8054794520548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125.8054794520548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125.8054794520548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125.8054794520548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125.8054794520548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125.8054794520548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125.8054794520548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125.8054794520548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125.8054794520548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125.8054794520548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125.8054794520548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125.8054794520548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125.8054794520548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125.8054794520548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125.8054794520548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125.8054794520548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125.8054794520548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125.8054794520548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125.8054794520548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125.8054794520548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125.8054794520548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125.8054794520548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125.8054794520548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125.8054794520548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125.8054794520548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125.8054794520548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125.8054794520548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125.8054794520548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125.8054794520548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125.8054794520548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125.8054794520548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125.8054794520548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125.8054794520548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125.8054794520548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125.8054794520548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125.8054794520548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125.8054794520548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125.8054794520548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125.8054794520548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125.8054794520548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125.8054794520548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125.8054794520548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125.8054794520548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125.8054794520548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125.8054794520548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125.8054794520548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125.8054794520548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125.8054794520548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125.8054794520548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125.8054794520548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125.8054794520548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125.8054794520548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125.8054794520548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125.8054794520548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125.8054794520548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125.8054794520548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125.8054794520548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125.8054794520548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125.8054794520548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125.8054794520548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125.8054794520548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125.8054794520548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125.8054794520548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125.8054794520548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125.8054794520548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125.8054794520548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125.8054794520548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125.8054794520548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125.8054794520548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125.8054794520548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125.8054794520548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125.8054794520548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125.8054794520548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125.8054794520548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125.8054794520548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125.8054794520548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125.8054794520548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125.8054794520548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125.8054794520548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125.8054794520548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125.8054794520548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125.8054794520548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125.8054794520548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125.8054794520548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125.8054794520548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125.8054794520548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125.8054794520548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125.8054794520548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125.8054794520548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125.8054794520548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125.8054794520548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125.8054794520548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125.8054794520548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125.8054794520548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125.8054794520548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125.8054794520548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125.8054794520548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125.8054794520548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125.8054794520548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125.8054794520548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125.8054794520548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125.8054794520548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125.8054794520548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125.8054794520548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125.8054794520548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125.8054794520548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125.8054794520548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125.8054794520548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125.8054794520548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125.8054794520548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125.8054794520548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125.8054794520548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125.8054794520548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125.8054794520548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125.8054794520548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125.8054794520548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125.8054794520548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125.8054794520548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125.8054794520548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125.8054794520548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125.8054794520548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125.8054794520548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125.8054794520548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125.8054794520548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125.8054794520548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125.8054794520548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125.8054794520548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125.8054794520548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125.8054794520548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125.8054794520548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125.8054794520548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125.8054794520548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125.8054794520548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125.8054794520548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125.8054794520548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125.8054794520548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125.8054794520548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125.8054794520548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125.8054794520548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125.8054794520548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125.8054794520548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125.8054794520548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125.8054794520548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125.8054794520548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125.8054794520548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125.8054794520548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125.8054794520548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125.8054794520548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125.8054794520548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125.8054794520548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125.8054794520548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125.8054794520548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125.8054794520548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125.8054794520548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125.8054794520548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125.8054794520548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125.8054794520548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125.8054794520548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125.8054794520548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125.8054794520548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125.8054794520548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125.8054794520548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125.8054794520548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125.8054794520548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125.8054794520548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125.8054794520548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125.8054794520548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125.8054794520548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125.8054794520548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125.8054794520548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125.8054794520548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125.8054794520548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125.8054794520548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125.8054794520548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125.8054794520548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125.8054794520548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125.8054794520548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125.8054794520548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125.8054794520548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125.8054794520548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125.8054794520548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125.8054794520548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125.8054794520548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125.8054794520548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125.8054794520548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125.8054794520548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125.8054794520548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125.8054794520548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125.8054794520548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125.8054794520548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125.8054794520548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125.8054794520548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125.8054794520548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125.8054794520548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125.8054794520548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125.8054794520548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125.8054794520548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125.8054794520548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125.8054794520548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125.8054794520548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125.8054794520548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125.8054794520548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125.8054794520548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125.8054794520548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125.8054794520548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125.8054794520548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125.8054794520548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125.8054794520548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125.8054794520548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125.8054794520548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125.8054794520548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125.8054794520548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125.8054794520548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125.8054794520548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125.8054794520548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125.8054794520548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125.8054794520548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125.8054794520548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125.8054794520548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125.8054794520548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125.8054794520548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125.8054794520548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125.8054794520548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125.8054794520548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125.8054794520548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125.8054794520548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125.8054794520548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125.8054794520548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125.8054794520548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125.8054794520548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125.8054794520548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125.8054794520548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125.8054794520548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125.8054794520548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125.8054794520548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125.8054794520548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125.8054794520548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125.8054794520548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125.8054794520548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125.8054794520548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125.8054794520548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125.8054794520548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125.8054794520548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125.8054794520548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125.8054794520548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125.8054794520548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125.8054794520548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125.8054794520548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125.8054794520548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125.8054794520548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125.8054794520548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125.8054794520548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125.8054794520548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125.8054794520548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125.8054794520548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125.8054794520548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125.8054794520548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125.8054794520548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125.8054794520548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125.8054794520548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125.8054794520548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125.8054794520548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125.8054794520548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125.8054794520548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125.8054794520548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125.8054794520548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125.8054794520548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125.8054794520548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125.8054794520548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125.8054794520548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125.8054794520548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125.8054794520548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125.8054794520548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125.8054794520548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125.8054794520548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125.8054794520548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125.8054794520548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125.8054794520548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125.8054794520548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125.8054794520548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125.8054794520548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125.8054794520548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125.8054794520548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125.8054794520548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125.8054794520548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125.8054794520548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125.8054794520548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125.8054794520548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125.8054794520548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125.8054794520548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125.8054794520548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125.8054794520548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125.8054794520548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125.8054794520548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125.8054794520548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125.8054794520548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125.8054794520548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125.8054794520548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125.8054794520548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125.8054794520548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125.8054794520548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125.8054794520548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125.8054794520548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125.8054794520548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125.8054794520548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125.8054794520548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125.8054794520548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125.8054794520548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125.8054794520548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125.8054794520548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125.8054794520548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125.8054794520548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125.8054794520548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125.8054794520548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125.8054794520548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125.8054794520548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125.8054794520548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125.8054794520548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125.8054794520548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125.8054794520548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125.8054794520548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125.8054794520548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125.8054794520548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125.8054794520548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125.8054794520548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125.8054794520548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125.8054794520548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125.8054794520548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125.8054794520548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125.8054794520548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125.8054794520548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125.8054794520548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125.8054794520548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125.8054794520548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125.8054794520548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125.8054794520548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125.8054794520548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125.8054794520548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125.8054794520548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125.8054794520548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125.8054794520548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125.8054794520548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125.8054794520548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125.8054794520548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125.8054794520548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125.8054794520548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125.8054794520548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125.8054794520548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125.8054794520548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125.8054794520548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125.8054794520548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125.8054794520548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125.8054794520548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125.8054794520548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125.8054794520548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125.8054794520548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125.8054794520548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125.8054794520548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125.8054794520548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125.8054794520548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125.8054794520548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125.8054794520548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125.8054794520548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125.8054794520548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125.8054794520548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125.8054794520548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125.8054794520548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125.8054794520548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125.8054794520548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125.8054794520548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125.8054794520548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125.8054794520548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125.8054794520548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125.8054794520548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125.8054794520548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125.8054794520548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125.8054794520548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125.8054794520548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125.8054794520548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125.8054794520548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125.8054794520548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125.8054794520548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125.8054794520548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125.8054794520548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125.8054794520548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125.8054794520548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125.8054794520548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125.8054794520548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125.8054794520548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125.8054794520548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125.8054794520548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125.8054794520548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125.8054794520548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125.8054794520548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125.8054794520548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125.8054794520548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125.8054794520548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125.8054794520548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125.8054794520548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125.8054794520548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125.8054794520548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125.8054794520548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125.8054794520548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125.8054794520548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125.8054794520548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125.8054794520548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125.8054794520548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125.8054794520548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125.8054794520548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125.8054794520548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125.8054794520548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125.8054794520548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125.8054794520548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125.8054794520548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125.8054794520548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125.8054794520548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125.8054794520548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125.8054794520548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125.8054794520548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125.8054794520548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125.8054794520548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125.8054794520548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125.8054794520548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125.8054794520548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125.8054794520548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125.8054794520548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125.8054794520548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125.8054794520548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125.8054794520548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125.8054794520548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125.8054794520548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125.8054794520548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125.8054794520548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125.8054794520548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125.8054794520548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125.8054794520548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125.8054794520548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125.8054794520548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125.8054794520548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125.8054794520548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125.8054794520548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125.8054794520548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125.8054794520548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125.8054794520548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125.8054794520548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125.8054794520548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125.8054794520548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125.8054794520548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125.8054794520548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125.8054794520548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125.8054794520548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125.8054794520548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125.8054794520548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125.8054794520548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125.8054794520548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125.8054794520548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125.8054794520548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125.8054794520548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125.8054794520548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125.8054794520548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125.8054794520548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125.8054794520548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125.8054794520548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125.8054794520548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125.8054794520548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125.8054794520548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125.8054794520548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125.8054794520548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125.8054794520548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125.8054794520548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125.8054794520548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125.8054794520548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125.8054794520548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125.8054794520548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125.8054794520548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125.8054794520548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125.8054794520548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125.8054794520548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125.8054794520548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125.8054794520548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125.8054794520548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125.8054794520548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125.8054794520548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125.8054794520548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125.8054794520548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125.8054794520548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125.8054794520548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125.8054794520548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125.8054794520548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125.8054794520548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125.8054794520548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125.8054794520548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125.8054794520548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125.8054794520548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125.8054794520548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125.8054794520548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125.8054794520548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125.8054794520548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125.8054794520548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125.8054794520548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125.8054794520548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125.8054794520548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125.8054794520548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125.8054794520548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125.8054794520548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125.8054794520548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125.8054794520548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125.8054794520548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125.8054794520548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125.8054794520548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125.8054794520548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125.8054794520548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125.8054794520548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125.8054794520548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125.8054794520548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125.8054794520548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125.8054794520548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125.8054794520548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125.8054794520548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125.8054794520548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125.8054794520548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125.8054794520548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125.8054794520548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125.8054794520548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125.8054794520548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125.8054794520548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125.8054794520548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125.8054794520548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125.8054794520548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125.8054794520548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125.8054794520548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125.8054794520548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125.8054794520548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125.8054794520548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125.8054794520548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125.8054794520548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125.8054794520548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125.8054794520548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125.8054794520548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125.8054794520548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125.8054794520548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125.8054794520548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125.8054794520548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125.8054794520548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125.8054794520548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125.8054794520548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125.8054794520548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125.8054794520548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125.8054794520548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125.8054794520548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125.8054794520548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125.8054794520548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125.8054794520548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125.8054794520548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125.8054794520548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125.8054794520548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125.8054794520548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125.8054794520548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125.8054794520548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125.8054794520548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125.8054794520548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125.8054794520548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125.8054794520548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125.8054794520548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125.8054794520548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125.8054794520548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125.8054794520548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125.8054794520548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125.8054794520548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125.8054794520548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125.8054794520548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125.8054794520548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125.8054794520548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125.8054794520548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125.8054794520548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125.8054794520548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125.8054794520548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125.8054794520548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125.8054794520548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125.8054794520548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125.8054794520548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125.8054794520548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125.8054794520548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125.8054794520548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125.8054794520548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125.8054794520548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125.8054794520548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125.8054794520548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125.8054794520548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125.8054794520548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125.8054794520548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125.8054794520548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125.8054794520548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125.8054794520548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125.8054794520548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125.8054794520548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125.8054794520548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125.8054794520548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125.8054794520548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125.8054794520548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125.8054794520548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125.8054794520548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125.8054794520548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125.8054794520548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125.8054794520548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125.8054794520548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125.8054794520548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125.8054794520548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125.8054794520548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125.8054794520548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125.8054794520548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125.8054794520548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125.8054794520548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125.8054794520548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125.8054794520548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125.8054794520548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125.8054794520548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125.8054794520548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125.8054794520548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125.8054794520548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125.8054794520548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125.8054794520548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125.8054794520548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125.8054794520548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125.8054794520548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125.8054794520548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125.8054794520548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125.8054794520548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125.8054794520548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125.8054794520548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125.8054794520548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125.8054794520548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125.8054794520548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125.8054794520548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125.8054794520548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125.8054794520548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125.8054794520548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125.8054794520548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125.8054794520548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125.8054794520548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125.8054794520548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125.8054794520548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125.8054794520548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125.8054794520548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125.8054794520548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125.8054794520548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125.8054794520548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125.8054794520548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125.8054794520548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125.8054794520548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125.8054794520548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125.8054794520548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125.8054794520548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125.8054794520548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125.8054794520548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125.8054794520548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125.8054794520548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125.8054794520548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125.8054794520548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125.8054794520548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125.8054794520548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125.8054794520548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125.8054794520548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125.8054794520548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125.8054794520548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125.8054794520548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125.8054794520548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125.8054794520548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125.8054794520548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125.8054794520548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125.8054794520548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125.8054794520548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125.8054794520548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125.8054794520548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125.8054794520548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125.8054794520548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125.8054794520548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125.8054794520548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125.8054794520548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125.8054794520548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125.8054794520548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125.8054794520548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125.8054794520548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125.8054794520548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125.8054794520548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125.8054794520548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125.8054794520548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125.8054794520548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125.8054794520548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125.8054794520548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125.8054794520548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125.8054794520548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125.8054794520548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125.8054794520548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125.8054794520548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125.8054794520548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125.8054794520548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125.8054794520548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125.8054794520548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125.8054794520548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125.8054794520548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125.8054794520548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125.8054794520548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125.8054794520548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125.8054794520548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125.8054794520548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125.8054794520548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125.8054794520548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125.8054794520548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125.8054794520548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125.8054794520548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125.8054794520548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125.8054794520548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125.8054794520548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125.8054794520548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125.8054794520548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125.8054794520548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125.8054794520548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125.8054794520548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125.8054794520548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125.8054794520548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125.8054794520548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125.8054794520548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125.8054794520548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125.8054794520548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125.8054794520548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125.8054794520548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125.8054794520548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125.8054794520548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125.8054794520548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125.8054794520548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125.8054794520548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125.8054794520548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125.8054794520548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125.8054794520548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125.8054794520548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125.8054794520548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125.8054794520548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125.8054794520548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125.8054794520548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125.8054794520548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125.8054794520548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125.8054794520548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125.8054794520548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125.8054794520548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125.8054794520548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125.8054794520548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125.8054794520548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125.8054794520548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125.8054794520548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125.8054794520548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125.8054794520548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125.8054794520548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125.8054794520548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125.8054794520548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125.8054794520548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125.8054794520548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125.8054794520548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125.8054794520548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125.8054794520548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125.8054794520548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125.8054794520548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125.8054794520548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125.8054794520548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125.8054794520548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125.8054794520548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125.8054794520548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125.8054794520548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125.8054794520548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125.8054794520548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125.8054794520548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125.8054794520548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125.8054794520548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125.8054794520548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125.8054794520548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125.8054794520548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125.8054794520548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125.8054794520548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125.8054794520548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125.8054794520548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125.8054794520548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125.8054794520548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125.8054794520548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125.8054794520548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125.8054794520548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125.8054794520548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125.8054794520548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125.8054794520548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125.8054794520548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125.8054794520548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125.8054794520548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125.8054794520548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125.8054794520548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125.8054794520548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125.8054794520548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125.8054794520548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125.8054794520548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125.8054794520548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125.8054794520548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125.8054794520548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125.8054794520548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125.8054794520548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125.8054794520548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125.8054794520548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125.8054794520548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125.8054794520548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125.8054794520548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125.8054794520548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125.8054794520548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125.8054794520548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125.8054794520548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125.8054794520548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125.8054794520548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125.8054794520548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125.8054794520548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125.8054794520548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125.8054794520548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125.8054794520548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125.8054794520548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125.8054794520548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125.8054794520548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125.8054794520548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125.8054794520548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125.8054794520548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125.8054794520548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125.8054794520548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125.8054794520548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125.8054794520548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125.8054794520548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125.8054794520548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125.8054794520548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125.8054794520548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125.8054794520548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125.8054794520548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125.8054794520548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125.8054794520548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125.8054794520548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125.8054794520548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125.8054794520548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125.8054794520548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125.8054794520548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125.8054794520548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125.8054794520548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125.8054794520548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125.8054794520548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125.8054794520548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125.8054794520548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125.8054794520548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125.8054794520548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125.8054794520548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125.8054794520548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125.8054794520548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125.8054794520548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125.8054794520548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125.8054794520548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125.8054794520548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125.8054794520548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125.8054794520548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125.8054794520548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125.8054794520548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125.8054794520548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125.8054794520548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125.8054794520548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125.8054794520548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125.8054794520548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125.8054794520548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125.8054794520548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125.8054794520548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125.8054794520548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125.8054794520548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125.8054794520548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125.8054794520548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125.8054794520548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125.8054794520548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125.8054794520548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125.8054794520548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125.8054794520548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125.8054794520548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125.8054794520548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125.8054794520548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125.8054794520548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125.8054794520548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125.8054794520548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125.8054794520548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125.8054794520548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125.8054794520548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125.8054794520548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125.8054794520548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125.8054794520548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125.8054794520548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125.8054794520548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125.8054794520548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125.8054794520548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125.8054794520548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125.8054794520548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125.8054794520548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125.8054794520548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125.8054794520548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125.8054794520548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125.8054794520548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125.8054794520548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125.8054794520548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125.8054794520548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125.8054794520548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125.8054794520548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125.8054794520548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125.8054794520548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125.8054794520548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125.8054794520548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125.8054794520548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125.8054794520548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125.8054794520548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125.8054794520548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125.8054794520548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125.8054794520548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125.8054794520548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125.8054794520548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125.8054794520548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125.8054794520548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125.8054794520548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125.8054794520548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125.8054794520548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125.8054794520548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125.8054794520548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125.8054794520548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125.8054794520548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125.8054794520548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125.8054794520548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125.8054794520548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125.8054794520548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125.8054794520548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125.8054794520548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125.8054794520548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125.8054794520548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125.8054794520548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125.8054794520548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125.8054794520548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125.8054794520548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125.8054794520548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125.8054794520548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125.8054794520548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125.8054794520548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125.8054794520548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125.8054794520548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125.8054794520548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125.8054794520548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125.8054794520548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125.8054794520548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125.8054794520548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125.8054794520548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125.8054794520548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125.8054794520548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125.8054794520548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125.8054794520548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125.8054794520548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125.8054794520548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125.8054794520548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125.8054794520548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125.8054794520548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125.8054794520548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125.8054794520548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125.8054794520548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125.8054794520548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125.8054794520548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125.8054794520548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125.8054794520548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125.8054794520548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125.8054794520548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125.8054794520548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125.8054794520548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125.8054794520548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125.8054794520548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125.8054794520548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125.8054794520548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125.8054794520548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125.8054794520548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125.8054794520548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125.8054794520548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125.8054794520548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125.8054794520548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125.8054794520548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125.8054794520548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125.8054794520548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125.8054794520548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125.8054794520548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125.8054794520548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125.8054794520548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125.8054794520548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125.8054794520548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125.8054794520548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125.8054794520548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125.8054794520548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125.8054794520548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125.8054794520548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125.8054794520548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125.8054794520548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125.8054794520548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125.8054794520548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125.8054794520548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125.8054794520548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125.8054794520548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125.8054794520548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125.8054794520548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125.8054794520548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125.8054794520548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125.8054794520548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125.8054794520548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125.8054794520548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125.8054794520548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125.8054794520548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125.8054794520548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125.8054794520548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125.8054794520548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125.8054794520548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125.8054794520548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125.8054794520548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125.8054794520548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125.8054794520548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125.8054794520548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125.8054794520548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125.8054794520548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125.8054794520548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125.8054794520548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125.8054794520548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125.8054794520548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125.8054794520548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125.8054794520548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125.8054794520548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125.8054794520548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125.8054794520548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125.8054794520548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125.8054794520548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125.8054794520548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125.8054794520548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125.8054794520548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125.8054794520548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125.8054794520548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125.8054794520548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125.8054794520548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125.8054794520548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125.8054794520548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125.8054794520548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125.8054794520548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125.8054794520548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125.8054794520548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125.8054794520548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125.8054794520548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125.8054794520548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125.8054794520548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125.8054794520548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125.8054794520548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125.8054794520548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125.8054794520548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125.8054794520548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125.8054794520548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125.8054794520548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125.8054794520548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125.8054794520548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125.8054794520548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125.8054794520548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125.8054794520548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125.8054794520548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125.8054794520548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125.8054794520548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125.8054794520548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125.8054794520548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125.8054794520548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125.8054794520548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125.8054794520548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125.8054794520548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125.8054794520548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125.8054794520548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125.8054794520548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125.8054794520548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125.8054794520548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125.8054794520548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125.8054794520548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125.8054794520548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125.8054794520548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125.8054794520548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125.8054794520548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125.8054794520548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125.8054794520548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125.8054794520548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125.8054794520548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125.8054794520548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125.8054794520548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125.8054794520548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125.8054794520548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125.8054794520548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125.8054794520548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125.8054794520548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125.8054794520548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125.8054794520548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125.8054794520548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125.8054794520548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125.8054794520548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125.8054794520548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125.8054794520548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125.8054794520548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125.8054794520548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125.8054794520548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125.8054794520548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125.8054794520548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125.8054794520548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125.8054794520548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125.8054794520548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125.8054794520548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125.8054794520548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125.8054794520548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125.8054794520548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125.8054794520548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125.8054794520548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125.8054794520548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125.8054794520548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125.8054794520548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125.8054794520548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125.8054794520548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125.8054794520548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125.8054794520548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125.8054794520548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125.8054794520548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125.8054794520548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125.8054794520548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125.8054794520548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125.8054794520548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125.8054794520548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125.8054794520548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125.8054794520548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125.8054794520548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125.8054794520548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125.8054794520548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125.8054794520548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125.8054794520548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125.8054794520548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125.8054794520548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125.8054794520548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125.8054794520548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125.8054794520548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125.8054794520548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125.8054794520548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125.8054794520548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125.8054794520548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125.8054794520548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125.8054794520548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125.8054794520548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125.8054794520548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125.8054794520548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125.8054794520548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125.8054794520548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125.8054794520548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125.8054794520548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125.8054794520548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125.8054794520548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125.8054794520548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125.8054794520548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125.8054794520548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125.8054794520548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125.8054794520548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125.8054794520548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125.8054794520548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125.8054794520548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125.8054794520548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125.8054794520548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125.8054794520548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125.8054794520548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125.8054794520548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125.8054794520548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125.8054794520548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125.8054794520548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125.8054794520548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125.8054794520548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125.8054794520548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125.8054794520548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125.8054794520548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125.8054794520548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125.8054794520548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125.8054794520548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125.8054794520548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125.8054794520548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125.8054794520548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125.8054794520548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125.8054794520548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125.8054794520548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125.8054794520548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125.8054794520548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125.8054794520548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125.8054794520548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125.8054794520548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125.8054794520548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125.8054794520548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125.8054794520548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125.8054794520548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125.8054794520548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125.8054794520548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125.8054794520548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125.8054794520548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125.8054794520548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125.8054794520548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125.8054794520548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125.8054794520548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125.8054794520548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125.8054794520548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125.8054794520548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125.8054794520548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125.8054794520548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125.8054794520548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125.8054794520548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125.8054794520548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125.8054794520548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125.8054794520548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125.8054794520548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125.8054794520548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125.8054794520548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125.8054794520548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125.8054794520548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125.8054794520548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125.8054794520548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125.8054794520548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125.8054794520548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125.8054794520548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125.8054794520548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125.8054794520548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125.8054794520548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125.8054794520548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125.8054794520548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125.8054794520548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125.8054794520548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125.8054794520548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125.8054794520548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125.8054794520548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125.8054794520548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125.8054794520548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125.8054794520548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125.8054794520548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125.8054794520548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125.8054794520548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125.8054794520548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125.8054794520548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125.8054794520548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125.8054794520548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125.8054794520548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125.8054794520548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125.8054794520548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125.8054794520548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125.8054794520548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125.8054794520548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125.8054794520548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125.8054794520548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125.8054794520548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125.8054794520548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125.8054794520548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125.8054794520548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125.8054794520548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125.8054794520548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125.8054794520548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125.8054794520548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125.8054794520548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125.8054794520548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125.8054794520548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125.8054794520548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125.8054794520548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125.8054794520548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125.8054794520548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125.8054794520548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125.8054794520548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125.8054794520548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125.8054794520548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125.8054794520548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125.8054794520548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125.8054794520548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125.8054794520548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125.8054794520548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125.8054794520548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125.8054794520548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125.8054794520548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125.8054794520548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125.8054794520548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125.8054794520548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125.8054794520548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125.8054794520548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125.8054794520548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125.8054794520548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125.8054794520548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125.8054794520548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125.8054794520548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125.8054794520548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125.8054794520548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125.8054794520548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125.8054794520548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125.8054794520548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125.8054794520548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125.8054794520548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125.8054794520548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125.8054794520548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125.8054794520548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125.8054794520548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125.8054794520548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125.8054794520548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125.8054794520548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125.8054794520548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125.8054794520548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125.8054794520548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125.8054794520548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125.8054794520548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125.8054794520548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125.8054794520548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125.8054794520548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125.8054794520548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125.8054794520548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125.8054794520548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125.8054794520548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125.8054794520548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125.8054794520548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125.8054794520548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125.8054794520548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125.8054794520548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125.8054794520548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125.8054794520548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125.8054794520548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125.8054794520548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125.8054794520548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125.8054794520548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125.8054794520548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125.8054794520548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125.8054794520548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125.8054794520548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125.8054794520548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125.8054794520548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125.8054794520548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125.8054794520548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125.8054794520548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125.8054794520548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125.8054794520548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125.8054794520548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125.8054794520548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125.8054794520548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125.8054794520548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125.8054794520548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125.8054794520548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125.8054794520548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125.8054794520548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125.8054794520548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125.8054794520548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125.8054794520548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125.8054794520548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125.8054794520548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125.8054794520548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125.8054794520548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125.8054794520548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125.8054794520548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125.8054794520548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125.8054794520548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125.8054794520548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125.8054794520548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125.8054794520548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125.8054794520548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125.8054794520548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125.8054794520548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125.8054794520548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125.8054794520548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125.8054794520548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125.8054794520548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125.8054794520548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125.8054794520548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125.8054794520548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125.8054794520548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125.8054794520548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125.8054794520548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125.8054794520548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125.8054794520548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125.8054794520548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125.8054794520548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125.8054794520548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125.8054794520548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125.8054794520548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125.8054794520548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125.8054794520548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125.8054794520548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125.8054794520548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125.8054794520548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125.8054794520548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125.8054794520548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125.8054794520548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125.8054794520548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125.8054794520548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125.8054794520548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125.8054794520548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125.8054794520548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125.8054794520548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125.8054794520548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125.8054794520548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125.8054794520548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125.8054794520548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125.8054794520548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125.8054794520548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125.8054794520548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125.8054794520548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125.8054794520548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125.8054794520548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125.8054794520548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125.8054794520548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125.8054794520548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125.8054794520548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125.8054794520548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125.8054794520548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125.8054794520548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125.8054794520548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125.8054794520548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125.8054794520548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125.8054794520548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125.8054794520548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125.8054794520548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125.8054794520548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125.8054794520548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125.8054794520548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125.8054794520548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125.8054794520548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125.8054794520548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125.8054794520548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125.8054794520548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125.8054794520548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125.8054794520548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125.8054794520548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125.8054794520548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125.8054794520548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125.8054794520548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125.8054794520548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125.8054794520548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125.8054794520548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125.8054794520548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125.8054794520548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125.8054794520548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125.8054794520548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125.8054794520548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125.8054794520548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125.8054794520548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125.8054794520548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125.8054794520548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125.8054794520548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125.8054794520548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125.8054794520548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125.8054794520548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125.8054794520548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125.8054794520548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125.8054794520548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125.8054794520548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125.8054794520548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125.8054794520548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125.8054794520548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125.8054794520548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125.8054794520548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125.8054794520548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125.8054794520548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125.8054794520548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125.8054794520548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125.8054794520548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125.8054794520548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125.8054794520548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125.8054794520548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125.8054794520548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125.8054794520548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125.8054794520548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125.8054794520548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125.8054794520548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125.8054794520548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125.8054794520548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125.8054794520548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125.8054794520548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125.8054794520548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125.8054794520548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125.8054794520548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125.8054794520548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125.8054794520548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125.8054794520548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125.8054794520548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125.8054794520548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125.8054794520548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125.8054794520548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125.8054794520548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125.8054794520548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125.8054794520548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125.8054794520548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125.8054794520548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125.8054794520548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125.8054794520548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125.8054794520548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125.8054794520548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125.8054794520548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125.8054794520548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125.8054794520548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125.8054794520548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125.8054794520548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125.8054794520548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125.8054794520548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125.8054794520548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125.8054794520548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125.8054794520548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125.8054794520548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125.8054794520548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125.8054794520548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125.8054794520548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125.8054794520548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125.8054794520548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125.8054794520548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125.8054794520548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125.8054794520548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125.8054794520548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125.8054794520548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125.8054794520548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125.8054794520548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125.8054794520548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125.8054794520548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125.8054794520548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125.8054794520548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125.8054794520548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125.8054794520548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125.8054794520548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125.8054794520548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125.8054794520548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125.8054794520548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125.8054794520548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125.8054794520548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125.8054794520548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125.8054794520548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125.8054794520548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125.8054794520548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125.8054794520548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125.8054794520548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125.8054794520548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125.8054794520548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125.8054794520548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125.8054794520548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125.8054794520548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125.8054794520548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125.8054794520548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125.8054794520548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125.8054794520548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125.8054794520548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125.8054794520548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125.8054794520548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125.8054794520548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125.8054794520548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125.8054794520548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125.8054794520548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125.8054794520548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125.8054794520548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125.8054794520548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125.8054794520548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125.8054794520548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125.8054794520548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125.8054794520548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125.8054794520548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125.8054794520548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125.8054794520548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125.8054794520548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125.8054794520548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125.8054794520548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125.8054794520548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125.8054794520548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125.8054794520548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125.8054794520548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125.8054794520548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125.8054794520548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125.8054794520548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125.8054794520548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125.8054794520548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125.8054794520548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125.8054794520548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125.8054794520548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125.8054794520548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125.8054794520548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125.8054794520548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125.8054794520548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125.8054794520548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125.8054794520548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125.8054794520548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125.8054794520548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125.8054794520548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125.8054794520548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125.8054794520548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125.8054794520548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125.8054794520548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125.8054794520548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125.8054794520548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125.8054794520548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125.8054794520548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125.8054794520548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125.8054794520548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125.8054794520548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125.8054794520548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125.8054794520548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125.8054794520548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125.8054794520548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125.8054794520548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125.8054794520548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125.8054794520548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125.8054794520548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125.8054794520548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125.8054794520548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125.8054794520548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125.8054794520548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125.8054794520548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125.8054794520548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125.8054794520548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125.8054794520548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125.8054794520548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125.8054794520548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125.8054794520548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125.8054794520548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125.8054794520548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125.8054794520548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125.8054794520548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125.8054794520548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125.8054794520548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125.8054794520548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125.8054794520548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125.8054794520548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125.8054794520548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125.8054794520548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125.8054794520548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125.8054794520548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125.8054794520548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125.8054794520548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125.8054794520548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125.8054794520548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125.8054794520548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125.8054794520548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125.8054794520548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125.8054794520548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125.8054794520548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125.8054794520548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125.8054794520548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125.8054794520548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125.8054794520548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125.8054794520548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125.8054794520548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125.8054794520548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125.8054794520548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125.8054794520548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125.8054794520548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125.8054794520548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125.8054794520548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125.8054794520548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125.8054794520548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125.8054794520548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125.8054794520548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125.8054794520548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125.8054794520548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125.8054794520548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125.8054794520548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125.8054794520548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125.8054794520548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125.8054794520548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125.8054794520548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125.8054794520548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125.8054794520548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125.8054794520548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125.8054794520548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125.8054794520548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125.8054794520548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125.8054794520548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125.8054794520548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125.8054794520548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125.8054794520548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125.8054794520548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125.8054794520548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125.8054794520548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125.8054794520548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125.8054794520548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125.8054794520548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125.8054794520548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125.8054794520548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125.8054794520548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125.8054794520548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125.8054794520548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125.8054794520548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125.8054794520548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125.8054794520548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125.8054794520548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125.8054794520548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125.8054794520548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125.8054794520548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125.8054794520548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125.8054794520548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125.8054794520548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125.8054794520548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125.8054794520548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125.8054794520548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125.8054794520548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125.8054794520548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125.8054794520548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125.8054794520548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125.8054794520548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125.8054794520548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125.8054794520548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125.8054794520548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125.8054794520548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125.8054794520548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125.8054794520548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125.8054794520548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125.8054794520548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125.8054794520548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125.8054794520548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125.8054794520548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125.8054794520548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125.8054794520548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125.8054794520548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125.8054794520548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125.8054794520548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125.8054794520548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125.8054794520548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125.8054794520548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125.8054794520548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125.8054794520548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125.8054794520548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125.8054794520548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125.8054794520548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125.8054794520548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125.8054794520548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125.8054794520548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125.8054794520548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125.8054794520548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125.8054794520548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125.8054794520548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125.8054794520548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125.8054794520548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125.8054794520548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125.8054794520548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125.8054794520548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125.8054794520548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125.8054794520548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125.8054794520548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125.8054794520548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125.8054794520548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125.8054794520548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125.8054794520548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125.8054794520548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125.8054794520548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125.8054794520548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125.8054794520548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125.8054794520548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125.8054794520548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125.8054794520548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125.8054794520548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125.8054794520548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125.8054794520548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125.8054794520548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125.8054794520548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125.8054794520548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125.8054794520548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125.8054794520548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125.8054794520548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125.8054794520548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125.8054794520548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125.8054794520548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125.8054794520548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125.8054794520548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125.8054794520548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125.8054794520548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125.8054794520548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125.8054794520548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125.8054794520548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125.8054794520548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125.8054794520548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125.8054794520548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125.8054794520548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125.8054794520548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125.8054794520548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125.8054794520548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125.8054794520548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125.8054794520548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125.8054794520548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125.8054794520548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125.8054794520548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125.8054794520548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125.8054794520548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125.8054794520548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125.8054794520548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125.8054794520548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125.8054794520548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125.8054794520548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125.8054794520548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125.8054794520548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125.8054794520548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125.8054794520548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125.8054794520548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125.8054794520548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125.8054794520548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125.8054794520548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125.8054794520548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125.8054794520548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125.8054794520548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125.8054794520548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125.8054794520548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125.8054794520548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125.8054794520548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125.8054794520548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125.8054794520548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125.8054794520548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125.8054794520548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125.8054794520548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125.8054794520548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125.8054794520548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125.8054794520548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125.8054794520548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125.8054794520548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125.8054794520548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125.8054794520548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125.8054794520548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125.8054794520548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125.8054794520548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125.8054794520548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125.8054794520548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125.8054794520548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125.8054794520548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125.8054794520548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125.8054794520548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125.8054794520548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125.8054794520548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125.8054794520548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125.8054794520548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125.8054794520548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125.8054794520548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125.8054794520548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125.8054794520548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125.8054794520548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125.8054794520548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125.8054794520548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125.8054794520548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125.8054794520548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125.8054794520548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125.8054794520548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125.8054794520548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125.8054794520548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125.8054794520548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125.8054794520548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125.8054794520548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125.8054794520548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125.8054794520548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125.8054794520548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125.8054794520548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125.8054794520548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125.8054794520548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125.8054794520548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125.8054794520548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125.8054794520548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125.8054794520548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125.8054794520548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125.8054794520548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125.8054794520548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125.8054794520548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125.8054794520548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125.8054794520548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125.8054794520548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125.8054794520548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125.8054794520548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125.8054794520548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125.8054794520548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125.8054794520548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125.8054794520548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125.8054794520548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125.8054794520548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125.8054794520548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125.8054794520548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125.8054794520548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125.8054794520548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125.8054794520548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125.8054794520548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125.8054794520548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125.8054794520548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125.8054794520548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125.8054794520548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125.8054794520548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125.8054794520548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125.8054794520548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125.8054794520548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125.8054794520548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125.8054794520548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125.8054794520548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125.8054794520548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125.8054794520548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125.8054794520548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125.8054794520548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125.8054794520548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125.8054794520548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125.8054794520548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125.8054794520548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125.8054794520548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125.8054794520548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125.8054794520548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125.8054794520548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125.8054794520548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125.8054794520548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125.8054794520548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125.8054794520548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125.8054794520548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125.8054794520548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125.8054794520548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125.8054794520548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125.8054794520548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125.8054794520548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125.8054794520548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125.8054794520548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125.8054794520548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125.8054794520548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125.8054794520548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125.8054794520548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125.8054794520548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125.8054794520548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125.8054794520548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125.8054794520548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125.8054794520548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125.8054794520548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125.8054794520548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125.8054794520548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125.8054794520548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125.8054794520548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125.8054794520548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125.8054794520548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125.8054794520548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125.8054794520548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125.8054794520548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125.8054794520548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125.8054794520548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125.8054794520548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125.8054794520548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125.8054794520548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125.8054794520548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125.8054794520548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125.8054794520548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125.8054794520548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125.8054794520548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125.8054794520548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125.8054794520548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125.8054794520548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125.8054794520548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125.8054794520548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125.8054794520548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125.8054794520548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125.8054794520548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125.8054794520548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125.8054794520548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125.8054794520548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125.8054794520548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125.8054794520548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125.8054794520548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125.8054794520548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125.8054794520548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125.8054794520548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125.8054794520548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</hyperlinks>
  <pageMargins left="0.7" right="0.7" top="0.75" bottom="0.75" header="0.3" footer="0.3"/>
  <pageSetup paperSize="9" scale="92" orientation="portrait" horizontalDpi="0" verticalDpi="0" r:id="rId2"/>
  <colBreaks count="1" manualBreakCount="1">
    <brk id="7" max="1048575" man="1"/>
  </colBreaks>
  <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2233" zoomScale="98" zoomScaleNormal="98" workbookViewId="0">
      <selection activeCell="K2259" sqref="K2259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260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30520</v>
      </c>
      <c r="D11" s="15"/>
      <c r="E11" s="73">
        <v>1</v>
      </c>
      <c r="F11" s="73">
        <f>COUNTIFS(REGISTROS[[TIPO DE EXAMEN ]],"RX PANORAMICA",REGISTROS[N° MES],$L$9,REGISTROS[N° ANO],M9)</f>
        <v>80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1600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6345</v>
      </c>
      <c r="D12" s="15"/>
      <c r="E12" s="73">
        <v>2</v>
      </c>
      <c r="F12" s="73">
        <f>COUNTIFS(REGISTROS[[TIPO DE EXAMEN ]],"RX PERIAPICAL",REGISTROS[N° MES],$L$9,REGISTROS[N° ANO],M9)</f>
        <v>36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360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2790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790</v>
      </c>
      <c r="P16" s="93"/>
      <c r="Q16" s="15"/>
      <c r="R16" s="91"/>
      <c r="S16" s="91"/>
      <c r="T16" s="89"/>
      <c r="U16" s="15"/>
      <c r="V16" s="15"/>
      <c r="W16" s="102">
        <f>O14-O16</f>
        <v>-790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3580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37755</v>
      </c>
      <c r="D19" s="15"/>
      <c r="E19" s="15"/>
      <c r="F19" s="15"/>
      <c r="G19" s="168" t="s">
        <v>19</v>
      </c>
      <c r="H19" s="161">
        <f>SUM(H11:H18)</f>
        <v>2010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140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-1649.5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69" t="s">
        <v>60</v>
      </c>
      <c r="C7" s="169"/>
      <c r="D7" s="169"/>
      <c r="E7" s="51"/>
      <c r="N7" s="184" t="s">
        <v>43</v>
      </c>
      <c r="O7" s="184"/>
      <c r="P7" s="184"/>
      <c r="Q7" s="184"/>
    </row>
    <row r="8" spans="2:17" ht="18.75" x14ac:dyDescent="0.25">
      <c r="B8" s="170" t="s">
        <v>45</v>
      </c>
      <c r="C8" s="171">
        <v>45870</v>
      </c>
      <c r="D8" s="171"/>
      <c r="E8" s="33"/>
      <c r="N8" s="15"/>
      <c r="O8" s="15"/>
      <c r="P8" s="15"/>
      <c r="Q8" s="15"/>
    </row>
    <row r="9" spans="2:17" ht="18.75" x14ac:dyDescent="0.25">
      <c r="B9" s="170"/>
      <c r="C9" s="171"/>
      <c r="D9" s="171"/>
      <c r="E9" s="33"/>
      <c r="I9" s="178" t="s">
        <v>47</v>
      </c>
      <c r="J9" s="178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89" t="s">
        <v>41</v>
      </c>
      <c r="O10" s="190"/>
      <c r="P10" s="185" t="s">
        <v>85</v>
      </c>
      <c r="Q10" s="186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191"/>
      <c r="O11" s="192"/>
      <c r="P11" s="187"/>
      <c r="Q11" s="188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4" t="s">
        <v>33</v>
      </c>
      <c r="O12" s="175"/>
      <c r="P12" s="193">
        <v>45292</v>
      </c>
      <c r="Q12" s="194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6"/>
      <c r="O13" s="177"/>
      <c r="P13" s="195"/>
      <c r="Q13" s="196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4" t="s">
        <v>32</v>
      </c>
      <c r="O14" s="175"/>
      <c r="P14" s="198">
        <v>2</v>
      </c>
      <c r="Q14" s="199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6"/>
      <c r="O15" s="177"/>
      <c r="P15" s="200"/>
      <c r="Q15" s="201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197" t="s">
        <v>34</v>
      </c>
      <c r="O16" s="197"/>
      <c r="P16" s="210">
        <f>P14*2</f>
        <v>4</v>
      </c>
      <c r="Q16" s="210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197"/>
      <c r="O17" s="197"/>
      <c r="P17" s="210"/>
      <c r="Q17" s="210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218" t="s">
        <v>41</v>
      </c>
      <c r="O25" s="218"/>
      <c r="P25" s="219" t="s">
        <v>81</v>
      </c>
      <c r="Q25" s="219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218"/>
      <c r="O26" s="218"/>
      <c r="P26" s="219"/>
      <c r="Q26" s="219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5" t="s">
        <v>33</v>
      </c>
      <c r="O27" s="206"/>
      <c r="P27" s="213" t="s">
        <v>57</v>
      </c>
      <c r="Q27" s="214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207"/>
      <c r="O28" s="208"/>
      <c r="P28" s="215"/>
      <c r="Q28" s="216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5" t="s">
        <v>44</v>
      </c>
      <c r="O29" s="206"/>
      <c r="P29" s="198">
        <f>COUNTIFS(REGISTROS[DR. SOLICITANTE],P25,REGISTROS[[TIPO DE EXAMEN ]],"RX PANORAMICA")</f>
        <v>14</v>
      </c>
      <c r="Q29" s="199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7"/>
      <c r="O30" s="208"/>
      <c r="P30" s="200"/>
      <c r="Q30" s="201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183" t="s">
        <v>34</v>
      </c>
      <c r="O31" s="183"/>
      <c r="P31" s="210">
        <f>P29*2</f>
        <v>28</v>
      </c>
      <c r="Q31" s="210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3"/>
      <c r="O32" s="183"/>
      <c r="P32" s="210"/>
      <c r="Q32" s="210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5" t="s">
        <v>1677</v>
      </c>
      <c r="O35" s="211"/>
      <c r="P35" s="210">
        <f>SUM(COMISIONES[VALOR A PAGAR])-(D11+D17+D21)</f>
        <v>120</v>
      </c>
      <c r="Q35" s="210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7"/>
      <c r="O36" s="212"/>
      <c r="P36" s="210"/>
      <c r="Q36" s="210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1530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79" t="s">
        <v>64</v>
      </c>
      <c r="C100" s="172">
        <f>SUM(C11:C98)</f>
        <v>101</v>
      </c>
      <c r="D100" s="181">
        <f>C100*2</f>
        <v>202</v>
      </c>
      <c r="E100" s="34"/>
    </row>
    <row r="101" spans="2:7" ht="15.75" x14ac:dyDescent="0.25">
      <c r="B101" s="180"/>
      <c r="C101" s="173"/>
      <c r="D101" s="182"/>
      <c r="E101" s="35"/>
    </row>
    <row r="103" spans="2:7" x14ac:dyDescent="0.25">
      <c r="C103" s="217" t="s">
        <v>62</v>
      </c>
      <c r="D103" s="209">
        <f>SUMIFS(COMISIONES[VALOR A PAGAR],COMISIONES[ESTADO],M11)</f>
        <v>0</v>
      </c>
    </row>
    <row r="104" spans="2:7" x14ac:dyDescent="0.25">
      <c r="C104" s="217"/>
      <c r="D104" s="209"/>
    </row>
    <row r="105" spans="2:7" x14ac:dyDescent="0.25">
      <c r="C105" s="202" t="s">
        <v>63</v>
      </c>
      <c r="D105" s="203">
        <f>D100-D103</f>
        <v>202</v>
      </c>
    </row>
    <row r="106" spans="2:7" x14ac:dyDescent="0.25">
      <c r="C106" s="202"/>
      <c r="D106" s="204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0" t="s">
        <v>70</v>
      </c>
      <c r="B8" s="220"/>
      <c r="C8" s="220"/>
      <c r="D8" s="220"/>
      <c r="E8" s="220"/>
      <c r="F8" s="220"/>
      <c r="G8" s="220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263</v>
      </c>
      <c r="C11" s="17">
        <f>COUNTIFS(REGISTROS[DR. SOLICITANTE],ESTADISTICA[[#This Row],[MEDICO ]],REGISTROS[[TIPO DE EXAMEN ]],"RX PERIAPICAL")</f>
        <v>89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368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23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178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210</v>
      </c>
      <c r="C17" s="17">
        <f>COUNTIFS(REGISTROS[DR. SOLICITANTE],ESTADISTICA[[#This Row],[MEDICO ]],REGISTROS[[TIPO DE EXAMEN ]],"RX PERIAPICAL")</f>
        <v>179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401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34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34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71</v>
      </c>
      <c r="C23" s="17">
        <f>COUNTIFS(REGISTROS[DR. SOLICITANTE],ESTADISTICA[[#This Row],[MEDICO ]],REGISTROS[[TIPO DE EXAMEN ]],"RX PERIAPICAL")</f>
        <v>12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84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30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24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39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351</v>
      </c>
      <c r="C41" s="17">
        <f>COUNTIFS(REGISTROS[DR. SOLICITANTE],ESTADISTICA[[#This Row],[MEDICO ]],REGISTROS[[TIPO DE EXAMEN ]],"RX PERIAPICAL")</f>
        <v>128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523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13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18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5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1" t="s">
        <v>19</v>
      </c>
      <c r="B103" s="222">
        <f>SUM(B11:B101)</f>
        <v>1327</v>
      </c>
      <c r="C103" s="223">
        <f>SUM(ESTADISTICA[[RX PERIAPICAL ]])</f>
        <v>584</v>
      </c>
      <c r="D103" s="224">
        <f>SUM(ESTADISTICA[RX PARCIAL])</f>
        <v>85</v>
      </c>
      <c r="E103" s="225">
        <f>SUM(ESTADISTICA[TOTAL])</f>
        <v>1996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1"/>
      <c r="B104" s="222"/>
      <c r="C104" s="223"/>
      <c r="D104" s="224"/>
      <c r="E104" s="22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2025-09-19T22:23:53Z</dcterms:modified>
</cp:coreProperties>
</file>