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D2127" i="3"/>
  <c r="E2127" i="3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G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G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G2126" i="1"/>
  <c r="J2126" i="1"/>
  <c r="E2127" i="1"/>
  <c r="G2127" i="1"/>
  <c r="J2127" i="1"/>
  <c r="E2128" i="1"/>
  <c r="J2128" i="1"/>
  <c r="E2129" i="1"/>
  <c r="J2129" i="1"/>
  <c r="E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<sst xmlns="http://schemas.openxmlformats.org/spreadsheetml/2006/main" count="26590" uniqueCount="4278">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</sst>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240</c:v>
                </c:pt>
                <c:pt idx="1">
                  <c:v>17</c:v>
                </c:pt>
                <c:pt idx="2">
                  <c:v>0</c:v>
                </c:pt>
                <c:pt idx="3">
                  <c:v>21</c:v>
                </c:pt>
                <c:pt idx="4">
                  <c:v>3</c:v>
                </c:pt>
                <c:pt idx="5">
                  <c:v>113</c:v>
                </c:pt>
                <c:pt idx="6">
                  <c:v>206</c:v>
                </c:pt>
                <c:pt idx="7">
                  <c:v>0</c:v>
                </c:pt>
                <c:pt idx="8">
                  <c:v>0</c:v>
                </c:pt>
                <c:pt idx="9">
                  <c:v>30</c:v>
                </c:pt>
                <c:pt idx="10">
                  <c:v>1</c:v>
                </c:pt>
                <c:pt idx="11">
                  <c:v>3</c:v>
                </c:pt>
                <c:pt idx="12">
                  <c:v>69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19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28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328</c:v>
                </c:pt>
                <c:pt idx="31">
                  <c:v>1</c:v>
                </c:pt>
                <c:pt idx="32">
                  <c:v>9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12</c:v>
                </c:pt>
                <c:pt idx="43">
                  <c:v>27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11</c:v>
                </c:pt>
                <c:pt idx="50">
                  <c:v>1</c:v>
                </c:pt>
                <c:pt idx="51">
                  <c:v>7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240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21</c:v>
                      </c:pt>
                      <c:pt idx="4">
                        <c:v>3</c:v>
                      </c:pt>
                      <c:pt idx="5">
                        <c:v>113</c:v>
                      </c:pt>
                      <c:pt idx="6">
                        <c:v>206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30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69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19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28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328</c:v>
                      </c:pt>
                      <c:pt idx="31">
                        <c:v>1</c:v>
                      </c:pt>
                      <c:pt idx="32">
                        <c:v>9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11</c:v>
                      </c:pt>
                      <c:pt idx="50">
                        <c:v>1</c:v>
                      </c:pt>
                      <c:pt idx="51">
                        <c:v>7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85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57</c:v>
                      </c:pt>
                      <c:pt idx="6">
                        <c:v>170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117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340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29</c:v>
                      </c:pt>
                      <c:pt idx="4">
                        <c:v>5</c:v>
                      </c:pt>
                      <c:pt idx="5">
                        <c:v>173</c:v>
                      </c:pt>
                      <c:pt idx="6">
                        <c:v>387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30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81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31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488</c:v>
                      </c:pt>
                      <c:pt idx="31">
                        <c:v>1</c:v>
                      </c:pt>
                      <c:pt idx="32">
                        <c:v>19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15</c:v>
                      </c:pt>
                      <c:pt idx="50">
                        <c:v>1</c:v>
                      </c:pt>
                      <c:pt idx="51">
                        <c:v>10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116" zoomScaleNormal="100" workbookViewId="0">
      <selection activeCell="B2131" sqref="B213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28.005479452054793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59.994520547945207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27.298630136986301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48.005479452054793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2.580821917808219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14.471232876712328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20.013698630136986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17.460273972602739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14.367123287671232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72.035616438356158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39.813698630136983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27.87123287671233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26.660273972602738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35.69315068493151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53.865753424657534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11.547945205479452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20.073972602739726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27.553424657534247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25.150684931506849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6.2684931506849315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36.632876712328766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9.7917808219178077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31.671232876712327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7.1863013698630134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27.663013698630138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20.331506849315069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15.054794520547945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75.158904109589045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20.219178082191782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44.293150684931504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25.87945205479452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43.873972602739727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33.813698630136983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32.293150684931504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33.065753424657537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18.016438356164382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21.438356164383563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52.356164383561641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11.75068493150685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23.756164383561643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27.408219178082192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15.70958904109589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31.758904109589039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61.980821917808221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23.041095890410958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27.298630136986301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18.421917808219177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38.424657534246577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78.273972602739732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21.167123287671235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26.5013698630137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6.6767123287671231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30.747945205479454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44.986301369863014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30.906849315068492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43.93150684931507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23.389041095890413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67.583561643835623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18.824657534246576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65.586301369863008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50.704109589041096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17.693150684931506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23.980821917808218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25.931506849315067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34.227397260273975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30.80821917808219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31.67945205479452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28.550684931506851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49.441095890410956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33.797260273972604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17.052054794520547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23.052054794520547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55.364383561643834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19.156164383561645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17.536986301369861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17.147945205479452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14.92876712328767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23.901369863013699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49.180821917808217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15.038356164383561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12.972602739726028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14.597260273972603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31.161643835616438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24.18904109589041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9.1671232876712327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40.528767123287672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12.64931506849315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21.082191780821919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50.339726027397262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13.126027397260273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15.978082191780821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125.74794520547945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25.950684931506849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33.797260273972604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33.06849315068493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24.043835616438358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54.68767123287671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58.545205479452058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21.542465753424658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56.054794520547944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15.153424657534247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75.232876712328761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30.849315068493151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39.868493150684934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15.109589041095891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12.64931506849315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10.942465753424658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16.153424657534245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25.427397260273974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78.92602739726027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29.835616438356166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23.701369863013699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35.353424657534248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26.117808219178084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44.698630136986303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9.6821917808219187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31.079452054794519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22.476712328767125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14.271232876712329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18.068493150684933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25.624657534246577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12.235616438356164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25.964383561643835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22.241095890410961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22.241095890410961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22.057534246575344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17.054794520547944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27.923287671232877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9.0136986301369859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62.241095890410961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32.008219178082193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15.372602739726027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14.876712328767123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48.539726027397258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61.252054794520546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12.005479452054795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23.638356164383563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12.64931506849315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14.183561643835617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32.372602739726027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22.306849315068494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24.052054794520547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33.230136986301368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53.69315068493151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32.824657534246576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50.391780821917806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63.0027397260274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28.890410958904109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18.210958904109589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43.227397260273975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18.389041095890413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24.802739726027397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74.0054794520548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22.649315068493152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30.117808219178084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23.279452054794522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20.698630136986303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51.284931506849318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15.745205479452055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13.876712328767123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27.695890410958903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31.849315068493151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46.87945205479452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13.857534246575343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24.339726027397262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48.539726027397258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76.802739726027397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29.884931506849316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56.153424657534245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21.408219178082192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13.616438356164384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49.542465753424658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40.19178082191781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36.290410958904111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21.479452054794521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18.531506849315068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54.726027397260275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32.227397260273975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14.046575342465754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21.665753424657535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16.553424657534247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29.802739726027397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12.641095890410959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53.994520547945207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21.909589041095892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44.520547945205479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44.520547945205479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25.435616438356163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40.934246575342463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50.767123287671232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54.509589041095893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69.93424657534247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17.660273972602738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28.484931506849314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65.813698630136983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12.24931506849315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45.923287671232877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31.076712328767123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52.950684931506849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49.18904109589041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22.282191780821918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22.254794520547946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15.980821917808219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22.931506849315067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15.128767123287671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18.054794520547944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25.328767123287673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22.424657534246574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23.646575342465752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61.30958904109589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34.638356164383559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14.838356164383562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23.646575342465752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29.523287671232875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56.682191780821917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31.92876712328767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29.865753424657534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19.117808219178084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18.849315068493151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22.419178082191781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14.517808219178082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52.334246575342469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31.243835616438357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9.3506849315068497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27.38082191780822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28.254794520547946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34.701369863013696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18.243835616438357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12.246575342465754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13.53972602739726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16.221917808219178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30.980821917808218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23.898630136986302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42.69315068493151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15.802739726027397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11.654794520547945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42.594520547945208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16.493150684931507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14.542465753424658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20.476712328767125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68.301369863013704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28.931506849315067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23.482191780821918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21.550684931506851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41.186301369863017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3.6684931506849314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14.438356164383562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18.884931506849316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24.449315068493149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39.326027397260276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20.416438356164385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16.084931506849315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14.016438356164384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48.334246575342469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16.210958904109589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29.923287671232877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24.361643835616437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17.56986301369863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30.172602739726027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21.273972602739725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24.427397260273974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21.515068493150686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23.986301369863014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17.945205479452056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17.884931506849316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30.87945205479452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17.115068493150684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27.717808219178082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23.068493150684933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51.315068493150683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22.073972602739726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47.345205479452055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20.257534246575343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10.145205479452056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21.67945205479452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30.090410958904108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27.216438356164385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34.038356164383565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39.797260273972604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14.408219178082192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25.473972602739725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10.24931506849315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8.375342465753425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61.230136986301368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26.049315068493151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10.443835616438356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15.536986301369863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15.506849315068493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23.383561643835616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30.67945205479452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17.410958904109588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8.4082191780821915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19.024657534246575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8.1232876712328768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25.813698630136987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31.698630136986303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27.095890410958905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24.106849315068494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23.753424657534246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11.358904109589041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27.334246575342465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21.978082191780821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47.126027397260273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66.350684931506848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14.528767123287672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18.758904109589039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23.260273972602739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72.37534246575342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30.197260273972603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37.983561643835614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13.621917808219179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63.926027397260277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41.750684931506846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14.493150684931507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22.695890410958903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17.246575342465754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17.386301369863013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47.917808219178085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15.668493150684931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26.323287671232876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34.912328767123284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38.876712328767127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18.394520547945206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21.81095890410959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19.126027397260273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16.4986301369863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26.232876712328768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33.31232876712329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25.216438356164385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13.252054794520548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11.895890410958904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13.676712328767124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29.693150684931506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40.221917808219175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28.010958904109589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39.320547945205476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13.372602739726027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63.12054794520548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56.657534246575345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14.652054794520549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13.684931506849315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34.646575342465752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19.583561643835615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35.597260273972601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13.479452054794521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15.084931506849315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23.041095890410958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39.701369863013696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64.090410958904116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20.572602739726026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17.991780821917807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21.421917808219177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6.934246575342466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21.07123287671233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6.2931506849315069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54.68767123287671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15.895890410958904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12.432876712328767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15.835616438356164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38.484931506849314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27.446575342465753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21.076712328767123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18.978082191780821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52.008219178082193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9.9917808219178088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24.391780821917809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29.328767123287673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36.969863013698628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30.761643835616439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28.649315068493152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14.043835616438356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40.854794520547948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28.068493150684933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22.567123287671233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57.526027397260272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16.531506849315068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32.158904109589038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15.356164383561644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17.55890410958904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19.701369863013699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78.317808219178076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12.202739726027398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11.843835616438357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23.227397260273971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33.435616438356163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37.945205479452056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55.610958904109587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19.331506849315069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16.268493150684932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35.468493150684928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26.016438356164382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18.446575342465753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59.983561643835614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52.356164383561641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7.1534246575342468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70.189041095890417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65.843835616438355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39.156164383561645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57.904109589041099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24.424657534246574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20.758904109589039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22.621917808219177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28.391780821917809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23.153424657534245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56.315068493150683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25.709589041095889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6.4493150684931511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24.235616438356164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41.950684931506849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36.183561643835617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23.027397260273972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38.750684931506846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40.057534246575344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33.854794520547948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23.643835616438356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29.926027397260274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33.939726027397263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32.857534246575341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15.547945205479452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19.279452054794522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37.221917808219175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27.86849315068493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44.43287671232877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29.769863013698629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80.898630136986299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55.008219178082193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11.065753424657535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52.624657534246573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12.482191780821918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58.895890410958906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58.895890410958906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30.421917808219177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64.120547945205473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55.906849315068492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21.989041095890411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72.027397260273972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21.287671232876711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15.490410958904109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28.857534246575341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8.8328767123287673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22.567123287671233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27.86849315068493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18.520547945205479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8.1589041095890416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14.676712328767124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55.093150684931508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18.158904109589042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15.695890410958905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21.257534246575343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28.076712328767123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21.397260273972602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14.175342465753424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21.61917808219178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16.857534246575341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26.608219178082191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28.884931506849316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28.542465753424658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65.843835616438355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50.550684931506851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10.564383561643835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22.443835616438356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21.745205479452054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22.210958904109589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24.567123287671233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7.3095890410958901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46.202739726027396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19.471232876712328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49.68767123287671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19.542465753424658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11.947945205479453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24.638356164383563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38.87945205479452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29.55890410958904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23.572602739726026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23.989041095890411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48.961643835616435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39.81095890410959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65.150684931506845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47.81095890410959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36.460273972602742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25.621917808219177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25.405479452054795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26.969863013698632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46.416438356164385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9.4986301369863018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15.805479452054794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14.016438356164384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15.712328767123287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35.334246575342469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15.884931506849314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54.230136986301368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25.479452054794521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18.106849315068494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29.545205479452054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29.545205479452054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23.156164383561645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20.553424657534247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33.983561643835614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9.8849315068493144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19.419178082191781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66.167123287671231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23.863013698630137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19.452054794520549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30.717808219178082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62.786301369863011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16.315068493150687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17.095890410958905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32.5013698630137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25.419178082191781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8.4410958904109581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19.93972602739726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20.145205479452056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65.208219178082189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21.523287671232875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28.846575342465755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30.734246575342464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9.3397260273972602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28.893150684931506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31.860273972602741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25.767123287671232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24.391780821917809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33.769863013698632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60.219178082191782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28.484931506849314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21.712328767123289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58.005479452054793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53.991780821917807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15.315068493150685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20.021917808219179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30.553424657534247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29.55890410958904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37.553424657534244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25.945205479452056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34.016438356164386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16.284931506849315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7.7753424657534245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29.353424657534248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5.6986301369863011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33.528767123287672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38.18904109589041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7.4602739726027396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34.175342465753424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34.175342465753424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15.783561643835617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8.9835616438356158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35.375342465753427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13.975342465753425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28.520547945205479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34.550684931506851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34.550684931506851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31.158904109589042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27.986301369863014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36.38356164383562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36.909589041095892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19.536986301369861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44.416438356164385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22.358904109589041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15.167123287671233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14.156164383561643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24.471232876712328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33.402739726027399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26.969863013698632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54.295890410958904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19.164383561643834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64.139726027397259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24.87945205479452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64.493150684931507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19.517808219178082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24.087671232876712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18.027397260273972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23.112328767123287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28.589041095890412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15.531506849315068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28.797260273972604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23.942465753424656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39.197260273972603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77.484931506849321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22.567123287671233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28.86849315068493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23.030136986301368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25.827397260273973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50.008219178082193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29.252054794520546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33.797260273972604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24.054794520547944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16.405479452054795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43.947945205479449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28.038356164383561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64.583561643835623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19.82191780821918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26.460273972602739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31.068493150684933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24.843835616438355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7.3863013698630136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56.005479452054793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23.693150684931506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45.679452054794524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17.273972602739725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13.087671232876712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20.07123287671233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17.117808219178084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25.720547945205478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25.090410958904108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36.583561643835615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60.254794520547946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37.523287671232879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21.457534246575342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22.158904109589042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18.016438356164382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22.435616438356163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24.205479452054796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7.5123287671232877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57.88219178082192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9.3232876712328761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24.512328767123286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23.895890410958906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68.775342465753425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20.104109589041094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17.989041095890411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17.175342465753424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26.063013698630137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20.490410958904111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24.624657534246577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20.12054794520548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9.2767123287671236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14.43013698630137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32.304109589041097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21.797260273972604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37.084931506849315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35.142465753424659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30.547945205479451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21.958904109589042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25.041095890410958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8.2383561643835623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23.12054794520548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20.454794520547946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47.369863013698627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16.046575342465754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14.621917808219179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13.164383561643836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22.167123287671235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19.564383561643837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27.098630136986301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30.676712328767124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6.1287671232876715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24.895890410958906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27.791780821917808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76.909589041095884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4.7671232876712333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66.868493150684927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8.0191780821917806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27.446575342465753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78.106849315068487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19.454794520547946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16.172602739726027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16.446575342465753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23.61917808219178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17.958904109589042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12.484931506849316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18.591780821917808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34.704109589041096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19.139726027397259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40.515068493150686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16.082191780821919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27.553424657534247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52.682191780821917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33.435616438356163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19.854794520547944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14.87945205479452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7.8328767123287673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34.263013698630139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43.460273972602742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26.117808219178084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18.312328767123287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83.082191780821915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54.947945205479449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31.479452054794521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13.808219178082192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91.947945205479456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82.06575342465753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82.06575342465753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25.4986301369863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17.991780821917807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57.131506849315066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27.731506849315068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14.052054794520547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21.057534246575344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14.594520547945205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27.07123287671233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36.583561643835615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29.482191780821918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28.786301369863015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35.257534246575339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23.805479452054794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27.898630136986302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60.986301369863014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27.553424657534247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58.454794520547942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29.953424657534246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52.07123287671233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36.268493150684932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14.695890410958905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82.06575342465753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24.624657534246577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8.868493150684932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18.169863013698631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19.550684931506851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82.06575342465753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51.30958904109589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20.465753424657535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41.509589041095893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32.139726027397259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39.476712328767121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23.882191780821916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26.80821917808219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26.838356164383562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80.043835616438358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35.895890410958906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31.052054794520547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17.008219178082193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29.495890410958904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21.739726027397261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25.057534246575344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38.19178082191781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30.616438356164384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31.306849315068494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44.476712328767121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32.482191780821921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72.112328767123287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20.602739726027398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18.80821917808219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21.268493150684932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27.567123287671233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49.542465753424658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52.221917808219175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23.202739726027396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46.731506849315068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39.224657534246575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36.69041095890411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34.835616438356162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10.082191780821917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19.602739726027398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21.863013698630137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7.5835616438356164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49.098630136986301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14.558904109589042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23.471232876712328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17.416438356164385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15.175342465753424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23.186301369863013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9.8465753424657532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15.945205479452055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43.917808219178085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14.230136986301369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15.353424657534246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45.950684931506849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49.205479452054796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19.909589041095892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14.246575342465754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66.635616438356166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29.986301369863014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8.7534246575342465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34.515068493150686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47.57260273972603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18.158904109589042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28.589041095890412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24.490410958904111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46.915068493150685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13.052054794520547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18.361643835616437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42.594520547945208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21.463013698630139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7.8301369863013699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17.008219178082193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42.150684931506852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13.027397260273972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14.832876712328767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17.013698630136986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20.402739726027399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31.161643835616438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54.775342465753425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30.435616438356163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6.6520547945205477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56.186301369863017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19.106849315068494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52.145205479452052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57.967123287671235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20.69041095890411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28.745205479452054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39.876712328767127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37.397260273972606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11.443835616438356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14.221917808219178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19.175342465753424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28.12876712328767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19.901369863013699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38.87945205479452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23.624657534246577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53.789041095890411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19.476712328767125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24.194520547945206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53.967123287671235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16.67945205479452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15.556164383561644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23.983561643835618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36.005479452054793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14.75068493150685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21.67945205479452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53.789041095890411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18.92876712328767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28.443835616438356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18.915068493150685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61.887671232876713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24.835616438356166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16.956164383561642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51.989041095890414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38.964383561643835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30.041095890410958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36.345205479452055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7.7589041095890412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11.632876712328768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13.526027397260274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16.816438356164383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47.608219178082194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28.86849315068493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52.849315068493148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20.123287671232877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64.726027397260268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36.410958904109592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25.4986301369863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53.076712328767123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22.786301369863015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15.893150684931507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64.745205479452054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13.583561643835617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37.739726027397261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43.049315068493151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23.334246575342465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56.098630136986301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64.205479452054789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53.695890410958903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63.090410958904108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22.446575342465753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44.043835616438358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39.063013698630137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30.339726027397262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12.526027397260274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23.394520547945206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16.857534246575341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37.528767123287672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31.419178082191781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32.180821917808217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16.38082191780822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9.2082191780821923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29.865753424657534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19.956164383561642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36.602739726027394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7.9506849315068493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41.594520547945208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14.032876712328767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26.975342465753425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26.421917808219177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17.682191780821917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77.947945205479456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7.7780821917808218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77.328767123287676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28.942465753424656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28.539726027397261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20.109589041095891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20.167123287671235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20.980821917808218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24.997260273972604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23.057534246575344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30.564383561643837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9.9205479452054792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28.526027397260275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29.898630136986302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33.38082191780822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33.284931506849318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14.868493150684932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63.38082191780822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23.038356164383561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20.912328767123288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18.528767123287672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13.35068493150685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59.964383561643835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26.383561643835616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12.838356164383562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52.186301369863017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17.772602739726029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43.175342465753424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23.82191780821918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49.098630136986301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27.86849315068493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22.471232876712328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6.1205479452054794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34.219178082191782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13.027397260273972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17.846575342465755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6.2301369863013702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19.312328767123287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17.197260273972603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65.161643835616445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42.367123287671234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19.161643835616438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24.457534246575342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19.347945205479451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51.276712328767125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25.389041095890413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22.567123287671233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30.115068493150684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48.183561643835617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40.101369863013701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17.065753424657533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12.868493150684932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67.147945205479445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5.6684931506849319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35.43013698630137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24.07123287671233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24.997260273972604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38.093150684931508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88.61917808219178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14.717808219178082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52.967123287671235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30.041095890410958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19.008219178082193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21.594520547945205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42.320547945205476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28.506849315068493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36.964383561643835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8.8191780821917813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32.610958904109587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38.758904109589039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21.021917808219179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14.364383561643836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14.920547945205479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18.106849315068494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22.18082191780822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24.490410958904111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54.452054794520549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23.019178082191782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36.134246575342466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18.758904109589039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19.797260273972604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76.364383561643834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26.076712328767123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6.8739726027397259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58.723287671232875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22.887671232876713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24.367123287671234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42.235616438356168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12.58904109589041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14.413698630136986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33.786301369863011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42.876712328767127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35.238356164383561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53.142465753424659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5.4301369863013695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12.92876712328767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53.142465753424659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23.728767123287671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26.884931506849316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18.942465753424656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59.610958904109587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25.419178082191781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25.419178082191781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61.841095890410962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15.797260273972602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12.268493150684931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16.057534246575344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42.320547945205476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34.030136986301372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63.084931506849315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19.246575342465754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23.024657534246575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52.265753424657532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63.37808219178082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28.410958904109588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27.515068493150686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71.117808219178087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15.991780821917809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8.6794520547945204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5.9287671232876713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46.38082191780822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39.156164383561645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25.010958904109589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71.268493150684932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65.720547945205482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18.841095890410958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6.2712328767123289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28.556164383561644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25.32054794520548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18.92876712328767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24.857534246575341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22.465753424657535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25.30958904109589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17.273972602739725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34.471232876712328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55.126027397260273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31.608219178082191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22.734246575342464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35.863013698630134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48.901369863013699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26.287671232876711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27.145205479452056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75.62191780821918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6.8739726027397259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28.030136986301368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24.424657534246574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35.210958904109589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35.608219178082194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57.082191780821915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56.890410958904113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18.545205479452054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17.235616438356164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25.536986301369861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17.780821917808218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79.117808219178087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38.106849315068494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6.1205479452054794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64.536986301369865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19.134246575342466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45.235616438356168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44.81095890410959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19.052054794520547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18.726027397260275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50.271232876712325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28.002739726027396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82.92602739726027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37.060273972602737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13.61917808219178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32.320547945205476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18.383561643835616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23.715068493150685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45.832876712328769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16.323287671232876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47.575342465753423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24.279452054794522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27.531506849315068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34.947945205479449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8.8876712328767127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32.758904109589039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17.860273972602741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23.813698630136987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38.868493150684934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66.704109589041096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22.884931506849316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25.106849315068494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21.252054794520546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39.871232876712327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13.860273972602739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14.846575342465753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36.698630136986303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25.095890410958905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28.257534246575343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36.364383561643834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29.12876712328767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13.427397260273972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26.07123287671233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29.931506849315067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9.8191780821917813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24.753424657534246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7.1123287671232873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32.153424657534245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16.794520547945204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33.799999999999997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33.799999999999997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41.646575342465752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40.257534246575339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25.578082191780823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25.419178082191781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16.246575342465754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23.202739726027396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14.920547945205479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56.991780821917807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57.342465753424655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23.449315068493149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15.608219178082193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42.824657534246576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22.065753424657533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26.221917808219178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47.230136986301368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7.6904109589041099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50.131506849315066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34.43013698630137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58.104109589041094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35.9972602739726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7.3150684931506849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31.687671232876713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21.397260273972602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27.115068493150684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14.408219178082192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14.558904109589042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67.287671232876718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23.901369863013699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19.361643835616437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32.915068493150685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8.7260273972602747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46.095890410958901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49.402739726027399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68.479452054794521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16.983561643835618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22.608219178082191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24.484931506849314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58.210958904109589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15.295890410958904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33.805479452054797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57.942465753424656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25.298630136986301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22.827397260273973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58.210958904109589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18.561643835616437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30.591780821917808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57.887671232876713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24.416438356164385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15.449315068493151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45.789041095890411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38.260273972602739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34.202739726027396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32.676712328767124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14.471232876712328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19.712328767123289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37.046575342465751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17.18082191780822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25.246575342465754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28.906849315068492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54.230136986301368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22.213698630136985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14.27945205479452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25.065753424657533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23.942465753424656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18.405479452054795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16.509589041095889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24.394520547945206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25.252054794520546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25.252054794520546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27.841095890410958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33.80821917808219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41.158904109589038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34.550684931506851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62.063013698630137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30.797260273972604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56.482191780821921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38.709589041095889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43.106849315068494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35.545205479452058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14.671232876712329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42.884931506849313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16.56986301369863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67.863013698630141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70.939726027397256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28.506849315068493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62.082191780821915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45.210958904109589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20.416438356164385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30.695890410958903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28.468493150684932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13.926027397260274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29.263013698630136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13.761643835616438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44.336986301369862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29.734246575342464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20.134246575342466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22.13150684931507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22.139726027397259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16.772602739726029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25.298630136986301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14.465753424657533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36.350684931506848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12.723287671232876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32.375342465753427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19.101369863013698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9.5013698630136982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33.780821917808218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52.43013698630137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19.271232876712329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39.156164383561645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29.838356164383562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70.936986301369856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9.493150684931507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24.63013698630137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48.208219178082189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18.147945205479452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75.528767123287665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24.854794520547944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23.350684931506848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16.857534246575341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25.093150684931508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28.969863013698632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51.31232876712329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25.210958904109589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56.750684931506846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17.468493150684932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18.931506849315067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29.268493150684932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32.18904109589041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37.799999999999997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19.838356164383562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12.032876712328767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10.778082191780822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19.523287671232875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49.063013698630137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14.095890410958905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15.389041095890411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26.695890410958903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22.698630136986303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32.076712328767123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21.246575342465754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46.131506849315066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25.616438356164384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41.42739726027397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24.419178082191781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63.81095890410959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14.117808219178082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18.887671232876713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6.0849315068493155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35.320547945205476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37.791780821917811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19.43013698630137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10.013698630136986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29.967123287671232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32.912328767123284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26.290410958904111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38.232876712328768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15.298630136986301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19.756164383561643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13.468493150684932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44.476712328767121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28.386301369863013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30.446575342465753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36.194520547945203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50.076712328767123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16.052054794520547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20.92876712328767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44.136986301369866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29.065753424657533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31.317808219178083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28.306849315068494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21.057534246575344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59.043835616438358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63.364383561643834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14.906849315068493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14.378082191780821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32.512328767123286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13.243835616438357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44.328767123287669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31.210958904109589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40.994520547945207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19.36986301369863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27.452054794520549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24.816438356164383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18.56986301369863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38.424657534246577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15.536986301369863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50.076712328767123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62.224657534246575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68.271232876712332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74.936986301369856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18.936986301369863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15.32054794520548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91.975342465753428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25.602739726027398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29.421917808219177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14.484931506849316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57.767123287671232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39.476712328767121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4.9178082191780819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36.005479452054793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11.895890410958904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47.273972602739725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15.657534246575343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13.550684931506849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40.564383561643837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13.27945205479452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6.3890410958904109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15.331506849315069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14.506849315068493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34.180821917808217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26.386301369863013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36.126027397260273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36.706849315068496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50.271232876712325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14.202739726027398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39.471232876712328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53.917808219178085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62.186301369863017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50.767123287671232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19.550684931506851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14.824657534246576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20.334246575342465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28.597260273972601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41.441095890410956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6.375342465753425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19.920547945205481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21.098630136986301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16.657534246575342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15.920547945205479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30.038356164383561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55.235616438356168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33.06849315068493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29.621917808219177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48.358904109589041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41.860273972602741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22.252054794520546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11.419178082191781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24.490410958904111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22.364383561643837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29.805479452054794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43.887671232876713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21.789041095890411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20.92876712328767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29.419178082191781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75.339726027397262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49.005479452054793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49.320547945205476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60.210958904109589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7.0410958904109586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27.186301369863013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25.282191780821918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26.528767123287672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19.024657534246575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48.564383561643837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25.052054794520547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6.8739726027397259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40.161643835616438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17.980821917808218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50.224657534246575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25.24931506849315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55.008219178082193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15.150684931506849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17.386301369863013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23.989041095890411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25.536986301369861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51.076712328767123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14.07123287671233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22.493150684931507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15.695890410958905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32.331506849315069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19.079452054794519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19.161643835616438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66.950684931506856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16.331506849315069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14.882191780821918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9.8712328767123285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19.942465753424656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23.632876712328766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16.616438356164384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10.69041095890411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52.263013698630139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36.0027397260274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18.424657534246574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33.098630136986301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19.736986301369864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17.328767123287673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20.035616438356165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33.673972602739724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33.673972602739724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17.378082191780823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16.197260273972603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17.073972602739726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44.101369863013701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14.597260273972603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29.923287671232877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10.443835616438356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35.523287671232879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29.846575342465755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15.24931506849315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31.254794520547946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26.665753424657535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26.410958904109588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17.17808219178082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7.183561643835616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19.408219178082192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31.252054794520546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14.906849315068493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31.512328767123286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15.978082191780821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18.468493150684932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21.391780821917809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17.673972602739727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13.813698630136987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32.263013698630139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9.75068493150685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40.608219178082194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13.747945205479452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16.32054794520548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14.169863013698631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41.463013698630135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11.991780821917809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31.194520547945206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15.852054794520548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43.917808219178085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17.931506849315067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5.065753424657534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13.27945205479452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35.243835616438353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8.9205479452054792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17.835616438356166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42.443835616438356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29.545205479452054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22.684931506849313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27.24931506849315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67.780821917808225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8.4684931506849317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34.547945205479451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53.906849315068492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30.906849315068492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15.024657534246575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29.545205479452054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35.802739726027397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48.252054794520546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22.575342465753426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32.512328767123286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17.246575342465754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9.1753424657534239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10.361643835616439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12.394520547945206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25.24931506849315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22.789041095890411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17.482191780821918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25.432876712328767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31.613698630136987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12.287671232876713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26.761643835616439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49.161643835616438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30.468493150684932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11.794520547945206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10.684931506849315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25.824657534246576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9.043835616438356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78.9945205479452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54.323287671232876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21.671232876712327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12.767123287671232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24.07123287671233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22.917808219178081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26.336986301369862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15.980821917808219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48.69041095890411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54.936986301369863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15.021917808219179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12.736986301369862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31.030136986301368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60.323287671232876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21.542465753424658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51.038356164383565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33.284931506849318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26.515068493150686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13.487671232876712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17.484931506849314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18.789041095890411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35.56712328767123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19.739726027397261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17.290410958904111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14.112328767123287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15.241095890410959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24.460273972602739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21.002739726027396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35.967123287671235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18.67945205479452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10.627397260273973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14.126027397260273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33.257534246575339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34.43013698630137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25.813698630136987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33.339726027397262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18.315068493150687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17.824657534246576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16.043835616438358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20.961643835616439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21.509589041095889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59.046575342465751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15.342465753424657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65.084931506849315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45.260273972602739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16.843835616438355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19.506849315068493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15.136986301369863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13.627397260273973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16.076712328767123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20.904109589041095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7.6273972602739724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58.210958904109589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13.454794520547946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18.317808219178083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37.564383561643837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37.449315068493149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25.687671232876713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15.271232876712329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14.950684931506849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8.3452054794520549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20.723287671232878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72.802739726027397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40.849315068493148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57.742465753424661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7.0767123287671234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14.556164383561644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40.684931506849317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12.624657534246575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13.895890410958904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47.369863013698627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18.550684931506851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10.054794520547945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13.66027397260274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13.66027397260274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15.106849315068493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22.213698630136985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42.923287671232877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12.446575342465753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37.210958904109589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12.093150684931507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15.991780821917809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13.016438356164384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30.117808219178084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16.863013698630137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5.8794520547945206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28.942465753424656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18.487671232876714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15.189041095890412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13.871232876712329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26.463013698630139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33.684931506849317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20.416438356164385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35.065753424657537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77.758904109589039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36.909589041095892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56.528767123287672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51.43287671232877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54.186301369863017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15.112328767123287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58.295890410958904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12.56986301369863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13.263013698630138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29.232876712328768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38.463013698630135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13.391780821917807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12.457534246575342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32.293150684931504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25.761643835616439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61.750684931506846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45.712328767123289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13.260273972602739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15.126027397260273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26.117808219178084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18.789041095890411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42.852054794520548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24.109589041095891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14.545205479452054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35.213698630136989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14.810958904109588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40.235616438356168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33.131506849315066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13.758904109589041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31.493150684931507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14.873972602739727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14.772602739726027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15.904109589041095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16.035616438356165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17.142465753424659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10.608219178082193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67.758904109589039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31.545205479452054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22.095890410958905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14.446575342465753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14.567123287671233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31.084931506849315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25.824657534246576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45.323287671232876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29.235616438356164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17.361643835616437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33.298630136986304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80.043835616438358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16.326027397260273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20.452054794520549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17.399999999999999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28.745205479452054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16.764383561643836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53.142465753424659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51.915068493150685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52.254794520547946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17.947945205479453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26.167123287671235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26.36986301369863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36.035616438356165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13.41095890410959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44.706849315068496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12.61917808219178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16.093150684931508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16.698630136986303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24.021917808219179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16.104109589041094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14.213698630136987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14.372602739726027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5.7506849315068491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28.238356164383561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13.221917808219178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68.775342465753425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28.975342465753425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27.315068493150687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6.2739726027397262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15.312328767123288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46.046575342465751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14.287671232876713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14.331506849315069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16.616438356164384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17.405479452054795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13.134246575342466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14.895890410958904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3.6410958904109587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10.564383561643835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49.098630136986301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16.846575342465755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23.419178082191781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18.243835616438357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21.490410958904111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17.386301369863013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31.947945205479453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14.016438356164384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34.695890410958903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62.756164383561647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0.42739726027397262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19.591780821917808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17.460273972602739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14.331506849315069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27.323287671232876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26.487671232876714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41.698630136986303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22.13150684931507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28.07123287671233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17.194520547945206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21.336986301369862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15.424657534246576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19.580821917808219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6.2767123287671236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17.865753424657534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7.580821917808219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16.909589041095892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18.643835616438356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25.446575342465753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15.416438356164383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30.739726027397261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19.104109589041094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32.556164383561644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13.816438356164383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31.098630136986301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24.63013698630137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67.816438356164383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18.824657534246576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19.364383561643837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15.306849315068494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40.830136986301369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25.572602739726026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22.852054794520548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24.38082191780822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7.1972602739726028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13.934246575342465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35.421917808219177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15.35068493150685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43.257534246575339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37.336986301369862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26.564383561643837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12.298630136986301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13.61917808219178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47.235616438356168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30.123287671232877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15.06027397260274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53.5013698630137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25.449315068493149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25.293150684931508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25.293150684931508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19.221917808219178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36.350684931506848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3.7698630136986302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16.484931506849314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24.983561643835618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27.942465753424656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46.953424657534249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13.926027397260274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13.153424657534247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15.504109589041096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13.575342465753424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10.676712328767124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51.038356164383565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24.4986301369863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44.556164383561644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37.726027397260275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26.205479452054796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34.830136986301369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36.939726027397263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20.421917808219177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33.717808219178082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19.257534246575343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46.863013698630134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29.950684931506849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22.460273972602739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23.852054794520548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29.950684931506849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38.238356164383561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21.805479452054794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29.923287671232877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30.739726027397261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34.019178082191779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20.832876712328765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15.961643835616439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11.065753424657535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44.271232876712325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32.556164383561644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14.717808219178082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13.03013698630137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13.164383561643836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31.049315068493151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25.613698630136987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34.356164383561641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16.043835616438358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19.024657534246575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18.276712328767122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19.490410958904111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42.767123287671232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66.287671232876718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14.367123287671232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15.583561643835617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46.43287671232877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5.7890410958904113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12.03013698630137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32.361643835616441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13.610958904109589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24.484931506849314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14.895890410958904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28.30958904109589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32.035616438356165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29.726027397260275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6.6520547945205477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25.75068493150685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41.712328767123289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31.591780821917808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26.087671232876712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12.731506849315069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30.06027397260274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15.221917808219178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24.835616438356166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19.284931506849315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49.712328767123289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10.531506849315068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22.254794520547946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26.065753424657533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30.216438356164385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47.109589041095887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12.484931506849316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18.243835616438357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29.054794520547944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63.353424657534248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63.353424657534248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21.356164383561644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21.153424657534245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28.032876712328768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54.471232876712328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23.435616438356163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26.087671232876712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26.789041095890411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25.797260273972604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26.271232876712329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30.169863013698631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12.24931506849315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30.079452054794519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58.449315068493149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29.271232876712329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46.915068493150685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31.638356164383563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32.42739726027397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18.794520547945204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24.021917808219179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27.967123287671232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49.263013698630139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28.339726027397262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17.18082191780822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32.424657534246577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16.61917808219178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22.246575342465754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27.106849315068494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25.375342465753423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63.128767123287673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16.419178082191781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19.347945205479451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22.221917808219178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15.542465753424658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12.260273972602739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12.964383561643835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28.076712328767123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6.7041095890410958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24.734246575342464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40.164383561643838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42.772602739726025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53.386301369863013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41.452054794520549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32.986301369863014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31.950684931506849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14.742465753424657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25.783561643835615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21.80821917808219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14.238356164383562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32.424657534246577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14.361643835616439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12.293150684931506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19.021917808219179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25.506849315068493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12.67945205479452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46.852054794520548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14.536986301369863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15.013698630136986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24.19178082191781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40.082191780821915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27.583561643835615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13.180821917808219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20.364383561643837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32.545205479452058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19.334246575342465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31.473972602739725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18.139726027397259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17.252054794520546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58.298630136986304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29.035616438356165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52.789041095890411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84.879452054794527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16.230136986301371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25.452054794520549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25.093150684931508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27.095890410958905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17.583561643835615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8.7260273972602747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27.224657534246575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7.161643835616438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26.753424657534246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34.80821917808219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26.421917808219177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23.586301369863012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15.128767123287671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25.293150684931508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55.526027397260272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32.11780821917808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9.5479452054794525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54.682191780821917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7.2301369863013702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24.241095890410961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21.761643835616439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30.268493150684932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30.342465753424658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25.252054794520546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37.169863013698631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58.282191780821918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35.506849315068493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14.136986301369863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13.786301369863013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66.630136986301366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15.326027397260274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67.717808219178082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67.717808219178082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20.112328767123287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7.3205479452054796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37.19178082191781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34.090410958904108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28.416438356164385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14.772602739726027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54.112328767123287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23.506849315068493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38.868493150684934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23.290410958904111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46.183561643835617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15.183561643835617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27.413698630136988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11.021917808219179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28.136986301369863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15.712328767123287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15.887671232876713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24.747945205479454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24.136986301369863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34.712328767123289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31.717808219178082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24.780821917808218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21.443835616438356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21.098630136986301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15.158904109589042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25.438356164383563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14.556164383561644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59.010958904109586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41.517808219178079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15.021917808219179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18.221917808219178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21.010958904109589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20.358904109589041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35.323287671232876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10.295890410958904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31.317808219178083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73.583561643835623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23.164383561643834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73.583561643835623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31.021917808219179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27.657534246575342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57.271232876712325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38.104109589041094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52.871232876712327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44.471232876712328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67.726027397260268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34.454794520547942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63.767123287671232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6.8301369863013699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15.010958904109589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41.024657534246572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65.761643835616439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13.761643835616438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13.317808219178081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13.43013698630137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30.389041095890413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21.027397260273972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16.158904109589042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61.701369863013696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25.432876712328767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17.301369863013697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67.726027397260268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18.021917808219179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40.364383561643834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13.53972602739726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25.81095890410959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17.093150684931508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17.328767123287673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19.923287671232877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42.904109589041099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32.065753424657537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38.339726027397262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7.4356164383561643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16.397260273972602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17.463013698630139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59.052054794520551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35.263013698630139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39.504109589041093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49.857534246575341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52.326027397260276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44.487671232876714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33.449315068493149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17.331506849315069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36.898630136986299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13.246575342465754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60.506849315068493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19.356164383561644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3.2356164383561645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49.265753424657532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15.767123287671232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14.035616438356165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12.482191780821918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47.668493150684931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6.4575342465753423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15.068493150684931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13.189041095890412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46.046575342465751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16.158904109589042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19.410958904109588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6.5095890410958903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16.600000000000001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20.147945205479452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40.260273972602739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68.052054794520544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38.07123287671233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8.1506849315068486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31.5013698630137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20.443835616438356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21.887671232876713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33.679452054794524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35.594520547945208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43.684931506849317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44.509589041095893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67.389041095890406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22.186301369863013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43.054794520547944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33.087671232876716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12.356164383561644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19.80821917808219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33.632876712328766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23.389041095890413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25.895890410958906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55.358904109589041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52.161643835616438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22.778082191780822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25.805479452054794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54.824657534246576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23.312328767123287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31.07123287671233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24.81917808219178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30.827397260273973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33.873972602739727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23.912328767123288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63.263013698630139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6.0630136986301366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15.704109589041096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11.67945205479452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14.243835616438357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12.06027397260274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47.709589041095889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4.9315068493150687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63.578082191780823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16.936986301369863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22.613698630136987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10.632876712328768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32.731506849315068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25.767123287671232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34.216438356164382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24.772602739726029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29.167123287671235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13.326027397260274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38.663013698630138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10.12054794520548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6.9726027397260273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14.520547945205479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13.997260273972604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31.421917808219177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27.520547945205479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21.301369863013697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53.027397260273972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38.723287671232875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12.728767123287671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7.0986301369863014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17.860273972602741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8.7287671232876711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63.356164383561641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69.008219178082186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56.898630136986299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40.476712328767121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31.473972602739725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29.295890410958904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12.726027397260275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21.509589041095889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30.197260273972603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17.18082191780822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14.150684931506849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14.021917808219179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33.169863013698631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18.326027397260273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18.208219178082192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25.115068493150684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29.923287671232877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12.224657534246575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35.345205479452055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41.013698630136986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36.983561643835614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6.3095890410958901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16.073972602739726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30.254794520547946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22.073972602739726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16.287671232876711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14.495890410958904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14.035616438356165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20.912328767123288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47.265753424657532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8.5753424657534243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15.53972602739726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54.561643835616437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15.786301369863013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13.493150684931507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36.506849315068493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50.720547945205482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21.161643835616438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40.013698630136986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33.18904109589041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21.030136986301368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22.046575342465754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39.131506849315066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19.238356164383561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39.742465753424661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14.136986301369863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25.252054794520546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28.917808219178081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37.926027397260277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25.936986301369863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26.202739726027396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39.88219178082192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15.802739726027397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14.227397260273973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29.046575342465754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18.531506849315068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17.194520547945206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21.424657534246574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15.049315068493151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13.024657534246575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41.964383561643835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36.460273972602742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24.813698630136987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30.739726027397261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5.1506849315068495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18.668493150684931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65.394520547945206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20.065753424657533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13.454794520547946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11.238356164383562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13.561643835616438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64.857534246575341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20.523287671232875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27.580821917808219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53.268493150684932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10.578082191780823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13.638356164383561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9.1534246575342468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 t="str">
        <f t="shared" si="67"/>
        <v/>
      </c>
      <c r="C2132" s="12"/>
      <c r="D2132" s="13">
        <f ca="1">(TODAY()-PACIENTE[[#This Row],[FECHA. DE NACIMIENTO]])/365</f>
        <v>125.74794520547945</v>
      </c>
      <c r="E2132" s="14" t="str">
        <f t="shared" ca="1" si="66"/>
        <v>TERCERA EDAD</v>
      </c>
      <c r="F2132" s="14"/>
    </row>
    <row r="2133" spans="1:7" x14ac:dyDescent="0.25">
      <c r="A2133" s="84" t="str">
        <f t="shared" si="67"/>
        <v/>
      </c>
      <c r="C2133" s="12"/>
      <c r="D2133" s="13">
        <f ca="1">(TODAY()-PACIENTE[[#This Row],[FECHA. DE NACIMIENTO]])/365</f>
        <v>125.74794520547945</v>
      </c>
      <c r="E2133" s="14" t="str">
        <f t="shared" ca="1" si="66"/>
        <v>TERCERA EDAD</v>
      </c>
      <c r="F2133" s="14"/>
    </row>
    <row r="2134" spans="1:7" x14ac:dyDescent="0.25">
      <c r="A2134" s="84" t="str">
        <f t="shared" si="67"/>
        <v/>
      </c>
      <c r="C2134" s="12"/>
      <c r="D2134" s="13">
        <f ca="1">(TODAY()-PACIENTE[[#This Row],[FECHA. DE NACIMIENTO]])/365</f>
        <v>125.74794520547945</v>
      </c>
      <c r="E2134" s="14" t="str">
        <f t="shared" ca="1" si="66"/>
        <v>TERCERA EDAD</v>
      </c>
      <c r="F2134" s="14"/>
    </row>
    <row r="2135" spans="1:7" x14ac:dyDescent="0.25">
      <c r="A2135" s="84" t="str">
        <f t="shared" si="67"/>
        <v/>
      </c>
      <c r="C2135" s="12"/>
      <c r="D2135" s="13">
        <f ca="1">(TODAY()-PACIENTE[[#This Row],[FECHA. DE NACIMIENTO]])/365</f>
        <v>125.74794520547945</v>
      </c>
      <c r="E2135" s="14" t="str">
        <f t="shared" ca="1" si="66"/>
        <v>TERCERA EDAD</v>
      </c>
      <c r="F2135" s="14"/>
    </row>
    <row r="2136" spans="1:7" x14ac:dyDescent="0.25">
      <c r="A2136" s="84" t="str">
        <f t="shared" si="67"/>
        <v/>
      </c>
      <c r="C2136" s="12"/>
      <c r="D2136" s="13">
        <f ca="1">(TODAY()-PACIENTE[[#This Row],[FECHA. DE NACIMIENTO]])/365</f>
        <v>125.74794520547945</v>
      </c>
      <c r="E2136" s="14" t="str">
        <f t="shared" ca="1" si="66"/>
        <v>TERCERA EDAD</v>
      </c>
      <c r="F2136" s="14"/>
    </row>
    <row r="2137" spans="1:7" x14ac:dyDescent="0.25">
      <c r="A2137" s="84" t="str">
        <f t="shared" si="67"/>
        <v/>
      </c>
      <c r="C2137" s="12"/>
      <c r="D2137" s="13">
        <f ca="1">(TODAY()-PACIENTE[[#This Row],[FECHA. DE NACIMIENTO]])/365</f>
        <v>125.74794520547945</v>
      </c>
      <c r="E2137" s="14" t="str">
        <f t="shared" ca="1" si="66"/>
        <v>TERCERA EDAD</v>
      </c>
      <c r="F2137" s="14"/>
    </row>
    <row r="2138" spans="1:7" x14ac:dyDescent="0.25">
      <c r="A2138" s="84" t="str">
        <f t="shared" si="67"/>
        <v/>
      </c>
      <c r="C2138" s="12"/>
      <c r="D2138" s="13">
        <f ca="1">(TODAY()-PACIENTE[[#This Row],[FECHA. DE NACIMIENTO]])/365</f>
        <v>125.74794520547945</v>
      </c>
      <c r="E2138" s="14" t="str">
        <f t="shared" ca="1" si="66"/>
        <v>TERCERA EDAD</v>
      </c>
      <c r="F2138" s="14"/>
    </row>
    <row r="2139" spans="1:7" x14ac:dyDescent="0.25">
      <c r="A2139" s="84" t="str">
        <f t="shared" si="67"/>
        <v/>
      </c>
      <c r="C2139" s="12"/>
      <c r="D2139" s="13">
        <f ca="1">(TODAY()-PACIENTE[[#This Row],[FECHA. DE NACIMIENTO]])/365</f>
        <v>125.74794520547945</v>
      </c>
      <c r="E2139" s="14" t="str">
        <f t="shared" ca="1" si="66"/>
        <v>TERCERA EDAD</v>
      </c>
      <c r="F2139" s="14"/>
    </row>
    <row r="2140" spans="1:7" x14ac:dyDescent="0.25">
      <c r="A2140" s="84" t="str">
        <f t="shared" si="67"/>
        <v/>
      </c>
      <c r="C2140" s="12"/>
      <c r="D2140" s="13">
        <f ca="1">(TODAY()-PACIENTE[[#This Row],[FECHA. DE NACIMIENTO]])/365</f>
        <v>125.74794520547945</v>
      </c>
      <c r="E2140" s="14" t="str">
        <f t="shared" ca="1" si="66"/>
        <v>TERCERA EDAD</v>
      </c>
      <c r="F2140" s="14"/>
    </row>
    <row r="2141" spans="1:7" x14ac:dyDescent="0.25">
      <c r="A2141" s="84" t="str">
        <f t="shared" si="67"/>
        <v/>
      </c>
      <c r="C2141" s="12"/>
      <c r="D2141" s="13">
        <f ca="1">(TODAY()-PACIENTE[[#This Row],[FECHA. DE NACIMIENTO]])/365</f>
        <v>125.74794520547945</v>
      </c>
      <c r="E2141" s="14" t="str">
        <f t="shared" ca="1" si="66"/>
        <v>TERCERA EDAD</v>
      </c>
      <c r="F2141" s="14"/>
    </row>
    <row r="2142" spans="1:7" x14ac:dyDescent="0.25">
      <c r="A2142" s="84" t="str">
        <f t="shared" si="67"/>
        <v/>
      </c>
      <c r="C2142" s="12"/>
      <c r="D2142" s="13">
        <f ca="1">(TODAY()-PACIENTE[[#This Row],[FECHA. DE NACIMIENTO]])/365</f>
        <v>125.74794520547945</v>
      </c>
      <c r="E2142" s="14" t="str">
        <f t="shared" ca="1" si="66"/>
        <v>TERCERA EDAD</v>
      </c>
      <c r="F2142" s="14"/>
    </row>
    <row r="2143" spans="1:7" x14ac:dyDescent="0.25">
      <c r="A2143" s="84" t="str">
        <f t="shared" si="67"/>
        <v/>
      </c>
      <c r="C2143" s="12"/>
      <c r="D2143" s="13">
        <f ca="1">(TODAY()-PACIENTE[[#This Row],[FECHA. DE NACIMIENTO]])/365</f>
        <v>125.74794520547945</v>
      </c>
      <c r="E2143" s="14" t="str">
        <f t="shared" ca="1" si="66"/>
        <v>TERCERA EDAD</v>
      </c>
      <c r="F2143" s="14"/>
    </row>
    <row r="2144" spans="1:7" x14ac:dyDescent="0.25">
      <c r="A2144" s="84" t="str">
        <f t="shared" si="67"/>
        <v/>
      </c>
      <c r="C2144" s="12"/>
      <c r="D2144" s="13">
        <f ca="1">(TODAY()-PACIENTE[[#This Row],[FECHA. DE NACIMIENTO]])/365</f>
        <v>125.74794520547945</v>
      </c>
      <c r="E2144" s="14" t="str">
        <f t="shared" ca="1" si="66"/>
        <v>TERCERA EDAD</v>
      </c>
      <c r="F2144" s="14"/>
    </row>
    <row r="2145" spans="1:6" x14ac:dyDescent="0.25">
      <c r="A2145" s="84" t="str">
        <f t="shared" si="67"/>
        <v/>
      </c>
      <c r="C2145" s="12"/>
      <c r="D2145" s="13">
        <f ca="1">(TODAY()-PACIENTE[[#This Row],[FECHA. DE NACIMIENTO]])/365</f>
        <v>125.74794520547945</v>
      </c>
      <c r="E2145" s="14" t="str">
        <f t="shared" ca="1" si="66"/>
        <v>TERCERA EDAD</v>
      </c>
      <c r="F2145" s="14"/>
    </row>
    <row r="2146" spans="1:6" x14ac:dyDescent="0.25">
      <c r="A2146" s="84" t="str">
        <f t="shared" si="67"/>
        <v/>
      </c>
      <c r="C2146" s="12"/>
      <c r="D2146" s="13">
        <f ca="1">(TODAY()-PACIENTE[[#This Row],[FECHA. DE NACIMIENTO]])/365</f>
        <v>125.74794520547945</v>
      </c>
      <c r="E2146" s="14" t="str">
        <f t="shared" ca="1" si="66"/>
        <v>TERCERA EDAD</v>
      </c>
      <c r="F2146" s="14"/>
    </row>
    <row r="2147" spans="1:6" x14ac:dyDescent="0.25">
      <c r="A2147" s="84" t="str">
        <f t="shared" si="67"/>
        <v/>
      </c>
      <c r="C2147" s="12"/>
      <c r="D2147" s="13">
        <f ca="1">(TODAY()-PACIENTE[[#This Row],[FECHA. DE NACIMIENTO]])/365</f>
        <v>125.74794520547945</v>
      </c>
      <c r="E2147" s="14" t="str">
        <f t="shared" ca="1" si="66"/>
        <v>TERCERA EDAD</v>
      </c>
      <c r="F2147" s="14"/>
    </row>
    <row r="2148" spans="1:6" x14ac:dyDescent="0.25">
      <c r="A2148" s="84" t="str">
        <f t="shared" si="67"/>
        <v/>
      </c>
      <c r="C2148" s="12"/>
      <c r="D2148" s="13">
        <f ca="1">(TODAY()-PACIENTE[[#This Row],[FECHA. DE NACIMIENTO]])/365</f>
        <v>125.74794520547945</v>
      </c>
      <c r="E2148" s="14" t="str">
        <f t="shared" ca="1" si="66"/>
        <v>TERCERA EDAD</v>
      </c>
      <c r="F2148" s="14"/>
    </row>
    <row r="2149" spans="1:6" x14ac:dyDescent="0.25">
      <c r="A2149" s="84" t="str">
        <f t="shared" si="67"/>
        <v/>
      </c>
      <c r="C2149" s="12"/>
      <c r="D2149" s="13">
        <f ca="1">(TODAY()-PACIENTE[[#This Row],[FECHA. DE NACIMIENTO]])/365</f>
        <v>125.74794520547945</v>
      </c>
      <c r="E2149" s="14" t="str">
        <f t="shared" ca="1" si="66"/>
        <v>TERCERA EDAD</v>
      </c>
      <c r="F2149" s="14"/>
    </row>
    <row r="2150" spans="1:6" x14ac:dyDescent="0.25">
      <c r="A2150" s="84" t="str">
        <f t="shared" si="67"/>
        <v/>
      </c>
      <c r="C2150" s="12"/>
      <c r="D2150" s="13">
        <f ca="1">(TODAY()-PACIENTE[[#This Row],[FECHA. DE NACIMIENTO]])/365</f>
        <v>125.74794520547945</v>
      </c>
      <c r="E2150" s="14" t="str">
        <f t="shared" ca="1" si="66"/>
        <v>TERCERA EDAD</v>
      </c>
      <c r="F2150" s="14"/>
    </row>
    <row r="2151" spans="1:6" x14ac:dyDescent="0.25">
      <c r="A2151" s="84" t="str">
        <f t="shared" si="67"/>
        <v/>
      </c>
      <c r="C2151" s="12"/>
      <c r="D2151" s="13">
        <f ca="1">(TODAY()-PACIENTE[[#This Row],[FECHA. DE NACIMIENTO]])/365</f>
        <v>125.74794520547945</v>
      </c>
      <c r="E2151" s="14" t="str">
        <f t="shared" ca="1" si="66"/>
        <v>TERCERA EDAD</v>
      </c>
      <c r="F2151" s="14"/>
    </row>
    <row r="2152" spans="1:6" x14ac:dyDescent="0.25">
      <c r="A2152" s="84" t="str">
        <f t="shared" si="67"/>
        <v/>
      </c>
      <c r="C2152" s="12"/>
      <c r="D2152" s="13">
        <f ca="1">(TODAY()-PACIENTE[[#This Row],[FECHA. DE NACIMIENTO]])/365</f>
        <v>125.74794520547945</v>
      </c>
      <c r="E2152" s="14" t="str">
        <f t="shared" ca="1" si="66"/>
        <v>TERCERA EDAD</v>
      </c>
      <c r="F2152" s="14"/>
    </row>
    <row r="2153" spans="1:6" x14ac:dyDescent="0.25">
      <c r="A2153" s="84" t="str">
        <f t="shared" si="67"/>
        <v/>
      </c>
      <c r="C2153" s="12"/>
      <c r="D2153" s="13">
        <f ca="1">(TODAY()-PACIENTE[[#This Row],[FECHA. DE NACIMIENTO]])/365</f>
        <v>125.74794520547945</v>
      </c>
      <c r="E2153" s="14" t="str">
        <f t="shared" ca="1" si="66"/>
        <v>TERCERA EDAD</v>
      </c>
      <c r="F2153" s="14"/>
    </row>
    <row r="2154" spans="1:6" x14ac:dyDescent="0.25">
      <c r="A2154" s="84" t="str">
        <f t="shared" si="67"/>
        <v/>
      </c>
      <c r="C2154" s="12"/>
      <c r="D2154" s="13">
        <f ca="1">(TODAY()-PACIENTE[[#This Row],[FECHA. DE NACIMIENTO]])/365</f>
        <v>125.74794520547945</v>
      </c>
      <c r="E2154" s="14" t="str">
        <f t="shared" ref="E2154:E2217" ca="1" si="68">IF(D2154&lt;=11,"NIÑO",IF(D2154&lt;=17,"ADOLECENTE",IF(D2154&lt;=65,"ADULTO",IF(D2154&gt;=65,"TERCERA EDAD",0))))</f>
        <v>TERCERA EDAD</v>
      </c>
      <c r="F2154" s="14"/>
    </row>
    <row r="2155" spans="1:6" x14ac:dyDescent="0.25">
      <c r="A2155" s="84" t="str">
        <f t="shared" si="67"/>
        <v/>
      </c>
      <c r="C2155" s="12"/>
      <c r="D2155" s="13">
        <f ca="1">(TODAY()-PACIENTE[[#This Row],[FECHA. DE NACIMIENTO]])/365</f>
        <v>125.74794520547945</v>
      </c>
      <c r="E2155" s="14" t="str">
        <f t="shared" ca="1" si="68"/>
        <v>TERCERA EDAD</v>
      </c>
      <c r="F2155" s="14"/>
    </row>
    <row r="2156" spans="1:6" x14ac:dyDescent="0.25">
      <c r="A2156" s="84" t="str">
        <f t="shared" si="67"/>
        <v/>
      </c>
      <c r="C2156" s="12"/>
      <c r="D2156" s="13">
        <f ca="1">(TODAY()-PACIENTE[[#This Row],[FECHA. DE NACIMIENTO]])/365</f>
        <v>125.74794520547945</v>
      </c>
      <c r="E2156" s="14" t="str">
        <f t="shared" ca="1" si="68"/>
        <v>TERCERA EDAD</v>
      </c>
      <c r="F2156" s="14"/>
    </row>
    <row r="2157" spans="1:6" x14ac:dyDescent="0.25">
      <c r="A2157" s="84" t="str">
        <f t="shared" si="67"/>
        <v/>
      </c>
      <c r="C2157" s="12"/>
      <c r="D2157" s="13">
        <f ca="1">(TODAY()-PACIENTE[[#This Row],[FECHA. DE NACIMIENTO]])/365</f>
        <v>125.74794520547945</v>
      </c>
      <c r="E2157" s="14" t="str">
        <f t="shared" ca="1" si="68"/>
        <v>TERCERA EDAD</v>
      </c>
      <c r="F2157" s="14"/>
    </row>
    <row r="2158" spans="1:6" x14ac:dyDescent="0.25">
      <c r="A2158" s="84" t="str">
        <f t="shared" si="67"/>
        <v/>
      </c>
      <c r="C2158" s="12"/>
      <c r="D2158" s="13">
        <f ca="1">(TODAY()-PACIENTE[[#This Row],[FECHA. DE NACIMIENTO]])/365</f>
        <v>125.74794520547945</v>
      </c>
      <c r="E2158" s="14" t="str">
        <f t="shared" ca="1" si="68"/>
        <v>TERCERA EDAD</v>
      </c>
      <c r="F2158" s="14"/>
    </row>
    <row r="2159" spans="1:6" x14ac:dyDescent="0.25">
      <c r="A2159" s="84" t="str">
        <f t="shared" ref="A2159:A2222" si="69">IF(B2159&lt;&gt;"",$A2158+1,"")</f>
        <v/>
      </c>
      <c r="C2159" s="12"/>
      <c r="D2159" s="13">
        <f ca="1">(TODAY()-PACIENTE[[#This Row],[FECHA. DE NACIMIENTO]])/365</f>
        <v>125.74794520547945</v>
      </c>
      <c r="E2159" s="14" t="str">
        <f t="shared" ca="1" si="68"/>
        <v>TERCERA EDAD</v>
      </c>
      <c r="F2159" s="14"/>
    </row>
    <row r="2160" spans="1:6" x14ac:dyDescent="0.25">
      <c r="A2160" s="84" t="str">
        <f t="shared" si="69"/>
        <v/>
      </c>
      <c r="C2160" s="12"/>
      <c r="D2160" s="13">
        <f ca="1">(TODAY()-PACIENTE[[#This Row],[FECHA. DE NACIMIENTO]])/365</f>
        <v>125.74794520547945</v>
      </c>
      <c r="E2160" s="14" t="str">
        <f t="shared" ca="1" si="68"/>
        <v>TERCERA EDAD</v>
      </c>
      <c r="F2160" s="14"/>
    </row>
    <row r="2161" spans="1:6" x14ac:dyDescent="0.25">
      <c r="A2161" s="84" t="str">
        <f t="shared" si="69"/>
        <v/>
      </c>
      <c r="C2161" s="12"/>
      <c r="D2161" s="13">
        <f ca="1">(TODAY()-PACIENTE[[#This Row],[FECHA. DE NACIMIENTO]])/365</f>
        <v>125.74794520547945</v>
      </c>
      <c r="E2161" s="14" t="str">
        <f t="shared" ca="1" si="68"/>
        <v>TERCERA EDAD</v>
      </c>
      <c r="F2161" s="14"/>
    </row>
    <row r="2162" spans="1:6" x14ac:dyDescent="0.25">
      <c r="A2162" s="84" t="str">
        <f t="shared" si="69"/>
        <v/>
      </c>
      <c r="C2162" s="12"/>
      <c r="D2162" s="13">
        <f ca="1">(TODAY()-PACIENTE[[#This Row],[FECHA. DE NACIMIENTO]])/365</f>
        <v>125.74794520547945</v>
      </c>
      <c r="E2162" s="14" t="str">
        <f t="shared" ca="1" si="68"/>
        <v>TERCERA EDAD</v>
      </c>
      <c r="F2162" s="14"/>
    </row>
    <row r="2163" spans="1:6" x14ac:dyDescent="0.25">
      <c r="A2163" s="84" t="str">
        <f t="shared" si="69"/>
        <v/>
      </c>
      <c r="C2163" s="12"/>
      <c r="D2163" s="13">
        <f ca="1">(TODAY()-PACIENTE[[#This Row],[FECHA. DE NACIMIENTO]])/365</f>
        <v>125.74794520547945</v>
      </c>
      <c r="E2163" s="14" t="str">
        <f t="shared" ca="1" si="68"/>
        <v>TERCERA EDAD</v>
      </c>
      <c r="F2163" s="14"/>
    </row>
    <row r="2164" spans="1:6" x14ac:dyDescent="0.25">
      <c r="A2164" s="84" t="str">
        <f t="shared" si="69"/>
        <v/>
      </c>
      <c r="C2164" s="12"/>
      <c r="D2164" s="13">
        <f ca="1">(TODAY()-PACIENTE[[#This Row],[FECHA. DE NACIMIENTO]])/365</f>
        <v>125.74794520547945</v>
      </c>
      <c r="E2164" s="14" t="str">
        <f t="shared" ca="1" si="68"/>
        <v>TERCERA EDAD</v>
      </c>
      <c r="F2164" s="14"/>
    </row>
    <row r="2165" spans="1:6" x14ac:dyDescent="0.25">
      <c r="A2165" s="84" t="str">
        <f t="shared" si="69"/>
        <v/>
      </c>
      <c r="C2165" s="12"/>
      <c r="D2165" s="13">
        <f ca="1">(TODAY()-PACIENTE[[#This Row],[FECHA. DE NACIMIENTO]])/365</f>
        <v>125.74794520547945</v>
      </c>
      <c r="E2165" s="14" t="str">
        <f t="shared" ca="1" si="68"/>
        <v>TERCERA EDAD</v>
      </c>
      <c r="F2165" s="14"/>
    </row>
    <row r="2166" spans="1:6" x14ac:dyDescent="0.25">
      <c r="A2166" s="84" t="str">
        <f t="shared" si="69"/>
        <v/>
      </c>
      <c r="C2166" s="12"/>
      <c r="D2166" s="13">
        <f ca="1">(TODAY()-PACIENTE[[#This Row],[FECHA. DE NACIMIENTO]])/365</f>
        <v>125.74794520547945</v>
      </c>
      <c r="E2166" s="14" t="str">
        <f t="shared" ca="1" si="68"/>
        <v>TERCERA EDAD</v>
      </c>
      <c r="F2166" s="14"/>
    </row>
    <row r="2167" spans="1:6" x14ac:dyDescent="0.25">
      <c r="A2167" s="84" t="str">
        <f t="shared" si="69"/>
        <v/>
      </c>
      <c r="C2167" s="12"/>
      <c r="D2167" s="13">
        <f ca="1">(TODAY()-PACIENTE[[#This Row],[FECHA. DE NACIMIENTO]])/365</f>
        <v>125.74794520547945</v>
      </c>
      <c r="E2167" s="14" t="str">
        <f t="shared" ca="1" si="68"/>
        <v>TERCERA EDAD</v>
      </c>
      <c r="F2167" s="14"/>
    </row>
    <row r="2168" spans="1:6" x14ac:dyDescent="0.25">
      <c r="A2168" s="84" t="str">
        <f t="shared" si="69"/>
        <v/>
      </c>
      <c r="C2168" s="12"/>
      <c r="D2168" s="13">
        <f ca="1">(TODAY()-PACIENTE[[#This Row],[FECHA. DE NACIMIENTO]])/365</f>
        <v>125.74794520547945</v>
      </c>
      <c r="E2168" s="14" t="str">
        <f t="shared" ca="1" si="68"/>
        <v>TERCERA EDAD</v>
      </c>
      <c r="F2168" s="14"/>
    </row>
    <row r="2169" spans="1:6" x14ac:dyDescent="0.25">
      <c r="A2169" s="84" t="str">
        <f t="shared" si="69"/>
        <v/>
      </c>
      <c r="C2169" s="12"/>
      <c r="D2169" s="13">
        <f ca="1">(TODAY()-PACIENTE[[#This Row],[FECHA. DE NACIMIENTO]])/365</f>
        <v>125.74794520547945</v>
      </c>
      <c r="E2169" s="14" t="str">
        <f t="shared" ca="1" si="68"/>
        <v>TERCERA EDAD</v>
      </c>
      <c r="F2169" s="14"/>
    </row>
    <row r="2170" spans="1:6" x14ac:dyDescent="0.25">
      <c r="A2170" s="84" t="str">
        <f t="shared" si="69"/>
        <v/>
      </c>
      <c r="C2170" s="12"/>
      <c r="D2170" s="13">
        <f ca="1">(TODAY()-PACIENTE[[#This Row],[FECHA. DE NACIMIENTO]])/365</f>
        <v>125.74794520547945</v>
      </c>
      <c r="E2170" s="14" t="str">
        <f t="shared" ca="1" si="68"/>
        <v>TERCERA EDAD</v>
      </c>
      <c r="F2170" s="14"/>
    </row>
    <row r="2171" spans="1:6" x14ac:dyDescent="0.25">
      <c r="A2171" s="84" t="str">
        <f t="shared" si="69"/>
        <v/>
      </c>
      <c r="C2171" s="12"/>
      <c r="D2171" s="13">
        <f ca="1">(TODAY()-PACIENTE[[#This Row],[FECHA. DE NACIMIENTO]])/365</f>
        <v>125.74794520547945</v>
      </c>
      <c r="E2171" s="14" t="str">
        <f t="shared" ca="1" si="68"/>
        <v>TERCERA EDAD</v>
      </c>
      <c r="F2171" s="14"/>
    </row>
    <row r="2172" spans="1:6" x14ac:dyDescent="0.25">
      <c r="A2172" s="84" t="str">
        <f t="shared" si="69"/>
        <v/>
      </c>
      <c r="C2172" s="12"/>
      <c r="D2172" s="13">
        <f ca="1">(TODAY()-PACIENTE[[#This Row],[FECHA. DE NACIMIENTO]])/365</f>
        <v>125.74794520547945</v>
      </c>
      <c r="E2172" s="14" t="str">
        <f t="shared" ca="1" si="68"/>
        <v>TERCERA EDAD</v>
      </c>
      <c r="F2172" s="14"/>
    </row>
    <row r="2173" spans="1:6" x14ac:dyDescent="0.25">
      <c r="A2173" s="84" t="str">
        <f t="shared" si="69"/>
        <v/>
      </c>
      <c r="C2173" s="12"/>
      <c r="D2173" s="13">
        <f ca="1">(TODAY()-PACIENTE[[#This Row],[FECHA. DE NACIMIENTO]])/365</f>
        <v>125.74794520547945</v>
      </c>
      <c r="E2173" s="14" t="str">
        <f t="shared" ca="1" si="68"/>
        <v>TERCERA EDAD</v>
      </c>
      <c r="F2173" s="14"/>
    </row>
    <row r="2174" spans="1:6" x14ac:dyDescent="0.25">
      <c r="A2174" s="84" t="str">
        <f t="shared" si="69"/>
        <v/>
      </c>
      <c r="C2174" s="12"/>
      <c r="D2174" s="13">
        <f ca="1">(TODAY()-PACIENTE[[#This Row],[FECHA. DE NACIMIENTO]])/365</f>
        <v>125.74794520547945</v>
      </c>
      <c r="E2174" s="14" t="str">
        <f t="shared" ca="1" si="68"/>
        <v>TERCERA EDAD</v>
      </c>
      <c r="F2174" s="14"/>
    </row>
    <row r="2175" spans="1:6" x14ac:dyDescent="0.25">
      <c r="A2175" s="84" t="str">
        <f t="shared" si="69"/>
        <v/>
      </c>
      <c r="C2175" s="12"/>
      <c r="D2175" s="13">
        <f ca="1">(TODAY()-PACIENTE[[#This Row],[FECHA. DE NACIMIENTO]])/365</f>
        <v>125.74794520547945</v>
      </c>
      <c r="E2175" s="14" t="str">
        <f t="shared" ca="1" si="68"/>
        <v>TERCERA EDAD</v>
      </c>
      <c r="F2175" s="14"/>
    </row>
    <row r="2176" spans="1:6" x14ac:dyDescent="0.25">
      <c r="A2176" s="84" t="str">
        <f t="shared" si="69"/>
        <v/>
      </c>
      <c r="C2176" s="12"/>
      <c r="D2176" s="13">
        <f ca="1">(TODAY()-PACIENTE[[#This Row],[FECHA. DE NACIMIENTO]])/365</f>
        <v>125.74794520547945</v>
      </c>
      <c r="E2176" s="14" t="str">
        <f t="shared" ca="1" si="68"/>
        <v>TERCERA EDAD</v>
      </c>
      <c r="F2176" s="14"/>
    </row>
    <row r="2177" spans="1:6" x14ac:dyDescent="0.25">
      <c r="A2177" s="84" t="str">
        <f t="shared" si="69"/>
        <v/>
      </c>
      <c r="C2177" s="12"/>
      <c r="D2177" s="13">
        <f ca="1">(TODAY()-PACIENTE[[#This Row],[FECHA. DE NACIMIENTO]])/365</f>
        <v>125.74794520547945</v>
      </c>
      <c r="E2177" s="14" t="str">
        <f t="shared" ca="1" si="68"/>
        <v>TERCERA EDAD</v>
      </c>
      <c r="F2177" s="14"/>
    </row>
    <row r="2178" spans="1:6" x14ac:dyDescent="0.25">
      <c r="A2178" s="84" t="str">
        <f t="shared" si="69"/>
        <v/>
      </c>
      <c r="C2178" s="12"/>
      <c r="D2178" s="13">
        <f ca="1">(TODAY()-PACIENTE[[#This Row],[FECHA. DE NACIMIENTO]])/365</f>
        <v>125.74794520547945</v>
      </c>
      <c r="E2178" s="14" t="str">
        <f t="shared" ca="1" si="68"/>
        <v>TERCERA EDAD</v>
      </c>
      <c r="F2178" s="14"/>
    </row>
    <row r="2179" spans="1:6" x14ac:dyDescent="0.25">
      <c r="A2179" s="84" t="str">
        <f t="shared" si="69"/>
        <v/>
      </c>
      <c r="C2179" s="12"/>
      <c r="D2179" s="13">
        <f ca="1">(TODAY()-PACIENTE[[#This Row],[FECHA. DE NACIMIENTO]])/365</f>
        <v>125.74794520547945</v>
      </c>
      <c r="E2179" s="14" t="str">
        <f t="shared" ca="1" si="68"/>
        <v>TERCERA EDAD</v>
      </c>
      <c r="F2179" s="14"/>
    </row>
    <row r="2180" spans="1:6" x14ac:dyDescent="0.25">
      <c r="A2180" s="84" t="str">
        <f t="shared" si="69"/>
        <v/>
      </c>
      <c r="C2180" s="12"/>
      <c r="D2180" s="13">
        <f ca="1">(TODAY()-PACIENTE[[#This Row],[FECHA. DE NACIMIENTO]])/365</f>
        <v>125.74794520547945</v>
      </c>
      <c r="E2180" s="14" t="str">
        <f t="shared" ca="1" si="68"/>
        <v>TERCERA EDAD</v>
      </c>
      <c r="F2180" s="14"/>
    </row>
    <row r="2181" spans="1:6" x14ac:dyDescent="0.25">
      <c r="A2181" s="84" t="str">
        <f t="shared" si="69"/>
        <v/>
      </c>
      <c r="C2181" s="12"/>
      <c r="D2181" s="13">
        <f ca="1">(TODAY()-PACIENTE[[#This Row],[FECHA. DE NACIMIENTO]])/365</f>
        <v>125.74794520547945</v>
      </c>
      <c r="E2181" s="14" t="str">
        <f t="shared" ca="1" si="68"/>
        <v>TERCERA EDAD</v>
      </c>
      <c r="F2181" s="14"/>
    </row>
    <row r="2182" spans="1:6" x14ac:dyDescent="0.25">
      <c r="A2182" s="84" t="str">
        <f t="shared" si="69"/>
        <v/>
      </c>
      <c r="C2182" s="12"/>
      <c r="D2182" s="13">
        <f ca="1">(TODAY()-PACIENTE[[#This Row],[FECHA. DE NACIMIENTO]])/365</f>
        <v>125.74794520547945</v>
      </c>
      <c r="E2182" s="14" t="str">
        <f t="shared" ca="1" si="68"/>
        <v>TERCERA EDAD</v>
      </c>
      <c r="F2182" s="14"/>
    </row>
    <row r="2183" spans="1:6" x14ac:dyDescent="0.25">
      <c r="A2183" s="84" t="str">
        <f t="shared" si="69"/>
        <v/>
      </c>
      <c r="C2183" s="12"/>
      <c r="D2183" s="13">
        <f ca="1">(TODAY()-PACIENTE[[#This Row],[FECHA. DE NACIMIENTO]])/365</f>
        <v>125.74794520547945</v>
      </c>
      <c r="E2183" s="14" t="str">
        <f t="shared" ca="1" si="68"/>
        <v>TERCERA EDAD</v>
      </c>
      <c r="F2183" s="14"/>
    </row>
    <row r="2184" spans="1:6" x14ac:dyDescent="0.25">
      <c r="A2184" s="84" t="str">
        <f t="shared" si="69"/>
        <v/>
      </c>
      <c r="C2184" s="12"/>
      <c r="D2184" s="13">
        <f ca="1">(TODAY()-PACIENTE[[#This Row],[FECHA. DE NACIMIENTO]])/365</f>
        <v>125.74794520547945</v>
      </c>
      <c r="E2184" s="14" t="str">
        <f t="shared" ca="1" si="68"/>
        <v>TERCERA EDAD</v>
      </c>
      <c r="F2184" s="14"/>
    </row>
    <row r="2185" spans="1:6" x14ac:dyDescent="0.25">
      <c r="A2185" s="84" t="str">
        <f t="shared" si="69"/>
        <v/>
      </c>
      <c r="C2185" s="12"/>
      <c r="D2185" s="13">
        <f ca="1">(TODAY()-PACIENTE[[#This Row],[FECHA. DE NACIMIENTO]])/365</f>
        <v>125.74794520547945</v>
      </c>
      <c r="E2185" s="14" t="str">
        <f t="shared" ca="1" si="68"/>
        <v>TERCERA EDAD</v>
      </c>
      <c r="F2185" s="14"/>
    </row>
    <row r="2186" spans="1:6" x14ac:dyDescent="0.25">
      <c r="A2186" s="84" t="str">
        <f t="shared" si="69"/>
        <v/>
      </c>
      <c r="C2186" s="12"/>
      <c r="D2186" s="13">
        <f ca="1">(TODAY()-PACIENTE[[#This Row],[FECHA. DE NACIMIENTO]])/365</f>
        <v>125.74794520547945</v>
      </c>
      <c r="E2186" s="14" t="str">
        <f t="shared" ca="1" si="68"/>
        <v>TERCERA EDAD</v>
      </c>
      <c r="F2186" s="14"/>
    </row>
    <row r="2187" spans="1:6" x14ac:dyDescent="0.25">
      <c r="A2187" s="84" t="str">
        <f t="shared" si="69"/>
        <v/>
      </c>
      <c r="C2187" s="12"/>
      <c r="D2187" s="13">
        <f ca="1">(TODAY()-PACIENTE[[#This Row],[FECHA. DE NACIMIENTO]])/365</f>
        <v>125.74794520547945</v>
      </c>
      <c r="E2187" s="14" t="str">
        <f t="shared" ca="1" si="68"/>
        <v>TERCERA EDAD</v>
      </c>
      <c r="F2187" s="14"/>
    </row>
    <row r="2188" spans="1:6" x14ac:dyDescent="0.25">
      <c r="A2188" s="84" t="str">
        <f t="shared" si="69"/>
        <v/>
      </c>
      <c r="C2188" s="12"/>
      <c r="D2188" s="13">
        <f ca="1">(TODAY()-PACIENTE[[#This Row],[FECHA. DE NACIMIENTO]])/365</f>
        <v>125.74794520547945</v>
      </c>
      <c r="E2188" s="14" t="str">
        <f t="shared" ca="1" si="68"/>
        <v>TERCERA EDAD</v>
      </c>
      <c r="F2188" s="14"/>
    </row>
    <row r="2189" spans="1:6" x14ac:dyDescent="0.25">
      <c r="A2189" s="84" t="str">
        <f t="shared" si="69"/>
        <v/>
      </c>
      <c r="C2189" s="12"/>
      <c r="D2189" s="13">
        <f ca="1">(TODAY()-PACIENTE[[#This Row],[FECHA. DE NACIMIENTO]])/365</f>
        <v>125.74794520547945</v>
      </c>
      <c r="E2189" s="14" t="str">
        <f t="shared" ca="1" si="68"/>
        <v>TERCERA EDAD</v>
      </c>
      <c r="F2189" s="14"/>
    </row>
    <row r="2190" spans="1:6" x14ac:dyDescent="0.25">
      <c r="A2190" s="84" t="str">
        <f t="shared" si="69"/>
        <v/>
      </c>
      <c r="C2190" s="12"/>
      <c r="D2190" s="13">
        <f ca="1">(TODAY()-PACIENTE[[#This Row],[FECHA. DE NACIMIENTO]])/365</f>
        <v>125.74794520547945</v>
      </c>
      <c r="E2190" s="14" t="str">
        <f t="shared" ca="1" si="68"/>
        <v>TERCERA EDAD</v>
      </c>
      <c r="F2190" s="14"/>
    </row>
    <row r="2191" spans="1:6" x14ac:dyDescent="0.25">
      <c r="A2191" s="84" t="str">
        <f t="shared" si="69"/>
        <v/>
      </c>
      <c r="C2191" s="12"/>
      <c r="D2191" s="13">
        <f ca="1">(TODAY()-PACIENTE[[#This Row],[FECHA. DE NACIMIENTO]])/365</f>
        <v>125.74794520547945</v>
      </c>
      <c r="E2191" s="14" t="str">
        <f t="shared" ca="1" si="68"/>
        <v>TERCERA EDAD</v>
      </c>
      <c r="F2191" s="14"/>
    </row>
    <row r="2192" spans="1:6" x14ac:dyDescent="0.25">
      <c r="A2192" s="84" t="str">
        <f t="shared" si="69"/>
        <v/>
      </c>
      <c r="C2192" s="12"/>
      <c r="D2192" s="13">
        <f ca="1">(TODAY()-PACIENTE[[#This Row],[FECHA. DE NACIMIENTO]])/365</f>
        <v>125.74794520547945</v>
      </c>
      <c r="E2192" s="14" t="str">
        <f t="shared" ca="1" si="68"/>
        <v>TERCERA EDAD</v>
      </c>
      <c r="F2192" s="14"/>
    </row>
    <row r="2193" spans="1:6" x14ac:dyDescent="0.25">
      <c r="A2193" s="84" t="str">
        <f t="shared" si="69"/>
        <v/>
      </c>
      <c r="C2193" s="12"/>
      <c r="D2193" s="13">
        <f ca="1">(TODAY()-PACIENTE[[#This Row],[FECHA. DE NACIMIENTO]])/365</f>
        <v>125.74794520547945</v>
      </c>
      <c r="E2193" s="14" t="str">
        <f t="shared" ca="1" si="68"/>
        <v>TERCERA EDAD</v>
      </c>
      <c r="F2193" s="14"/>
    </row>
    <row r="2194" spans="1:6" x14ac:dyDescent="0.25">
      <c r="A2194" s="84" t="str">
        <f t="shared" si="69"/>
        <v/>
      </c>
      <c r="C2194" s="12"/>
      <c r="D2194" s="13">
        <f ca="1">(TODAY()-PACIENTE[[#This Row],[FECHA. DE NACIMIENTO]])/365</f>
        <v>125.74794520547945</v>
      </c>
      <c r="E2194" s="14" t="str">
        <f t="shared" ca="1" si="68"/>
        <v>TERCERA EDAD</v>
      </c>
      <c r="F2194" s="14"/>
    </row>
    <row r="2195" spans="1:6" x14ac:dyDescent="0.25">
      <c r="A2195" s="84" t="str">
        <f t="shared" si="69"/>
        <v/>
      </c>
      <c r="C2195" s="12"/>
      <c r="D2195" s="13">
        <f ca="1">(TODAY()-PACIENTE[[#This Row],[FECHA. DE NACIMIENTO]])/365</f>
        <v>125.74794520547945</v>
      </c>
      <c r="E2195" s="14" t="str">
        <f t="shared" ca="1" si="68"/>
        <v>TERCERA EDAD</v>
      </c>
      <c r="F2195" s="14"/>
    </row>
    <row r="2196" spans="1:6" x14ac:dyDescent="0.25">
      <c r="A2196" s="84" t="str">
        <f t="shared" si="69"/>
        <v/>
      </c>
      <c r="C2196" s="12"/>
      <c r="D2196" s="13">
        <f ca="1">(TODAY()-PACIENTE[[#This Row],[FECHA. DE NACIMIENTO]])/365</f>
        <v>125.74794520547945</v>
      </c>
      <c r="E2196" s="14" t="str">
        <f t="shared" ca="1" si="68"/>
        <v>TERCERA EDAD</v>
      </c>
      <c r="F2196" s="14"/>
    </row>
    <row r="2197" spans="1:6" x14ac:dyDescent="0.25">
      <c r="A2197" s="84" t="str">
        <f t="shared" si="69"/>
        <v/>
      </c>
      <c r="C2197" s="12"/>
      <c r="D2197" s="13">
        <f ca="1">(TODAY()-PACIENTE[[#This Row],[FECHA. DE NACIMIENTO]])/365</f>
        <v>125.74794520547945</v>
      </c>
      <c r="E2197" s="14" t="str">
        <f t="shared" ca="1" si="68"/>
        <v>TERCERA EDAD</v>
      </c>
      <c r="F2197" s="14"/>
    </row>
    <row r="2198" spans="1:6" x14ac:dyDescent="0.25">
      <c r="A2198" s="84" t="str">
        <f t="shared" si="69"/>
        <v/>
      </c>
      <c r="C2198" s="12"/>
      <c r="D2198" s="13">
        <f ca="1">(TODAY()-PACIENTE[[#This Row],[FECHA. DE NACIMIENTO]])/365</f>
        <v>125.74794520547945</v>
      </c>
      <c r="E2198" s="14" t="str">
        <f t="shared" ca="1" si="68"/>
        <v>TERCERA EDAD</v>
      </c>
      <c r="F2198" s="14"/>
    </row>
    <row r="2199" spans="1:6" x14ac:dyDescent="0.25">
      <c r="A2199" s="84" t="str">
        <f t="shared" si="69"/>
        <v/>
      </c>
      <c r="C2199" s="12"/>
      <c r="D2199" s="13">
        <f ca="1">(TODAY()-PACIENTE[[#This Row],[FECHA. DE NACIMIENTO]])/365</f>
        <v>125.74794520547945</v>
      </c>
      <c r="E2199" s="14" t="str">
        <f t="shared" ca="1" si="68"/>
        <v>TERCERA EDAD</v>
      </c>
      <c r="F2199" s="14"/>
    </row>
    <row r="2200" spans="1:6" x14ac:dyDescent="0.25">
      <c r="A2200" s="84" t="str">
        <f t="shared" si="69"/>
        <v/>
      </c>
      <c r="C2200" s="12"/>
      <c r="D2200" s="13">
        <f ca="1">(TODAY()-PACIENTE[[#This Row],[FECHA. DE NACIMIENTO]])/365</f>
        <v>125.74794520547945</v>
      </c>
      <c r="E2200" s="14" t="str">
        <f t="shared" ca="1" si="68"/>
        <v>TERCERA EDAD</v>
      </c>
      <c r="F2200" s="14"/>
    </row>
    <row r="2201" spans="1:6" x14ac:dyDescent="0.25">
      <c r="A2201" s="84" t="str">
        <f t="shared" si="69"/>
        <v/>
      </c>
      <c r="C2201" s="12"/>
      <c r="D2201" s="13">
        <f ca="1">(TODAY()-PACIENTE[[#This Row],[FECHA. DE NACIMIENTO]])/365</f>
        <v>125.74794520547945</v>
      </c>
      <c r="E2201" s="14" t="str">
        <f t="shared" ca="1" si="68"/>
        <v>TERCERA EDAD</v>
      </c>
      <c r="F2201" s="14"/>
    </row>
    <row r="2202" spans="1:6" x14ac:dyDescent="0.25">
      <c r="A2202" s="84" t="str">
        <f t="shared" si="69"/>
        <v/>
      </c>
      <c r="C2202" s="12"/>
      <c r="D2202" s="13">
        <f ca="1">(TODAY()-PACIENTE[[#This Row],[FECHA. DE NACIMIENTO]])/365</f>
        <v>125.74794520547945</v>
      </c>
      <c r="E2202" s="14" t="str">
        <f t="shared" ca="1" si="68"/>
        <v>TERCERA EDAD</v>
      </c>
      <c r="F2202" s="14"/>
    </row>
    <row r="2203" spans="1:6" x14ac:dyDescent="0.25">
      <c r="A2203" s="84" t="str">
        <f t="shared" si="69"/>
        <v/>
      </c>
      <c r="C2203" s="12"/>
      <c r="D2203" s="13">
        <f ca="1">(TODAY()-PACIENTE[[#This Row],[FECHA. DE NACIMIENTO]])/365</f>
        <v>125.74794520547945</v>
      </c>
      <c r="E2203" s="14" t="str">
        <f t="shared" ca="1" si="68"/>
        <v>TERCERA EDAD</v>
      </c>
      <c r="F2203" s="14"/>
    </row>
    <row r="2204" spans="1:6" x14ac:dyDescent="0.25">
      <c r="A2204" s="84" t="str">
        <f t="shared" si="69"/>
        <v/>
      </c>
      <c r="C2204" s="12"/>
      <c r="D2204" s="13">
        <f ca="1">(TODAY()-PACIENTE[[#This Row],[FECHA. DE NACIMIENTO]])/365</f>
        <v>125.74794520547945</v>
      </c>
      <c r="E2204" s="14" t="str">
        <f t="shared" ca="1" si="68"/>
        <v>TERCERA EDAD</v>
      </c>
      <c r="F2204" s="14"/>
    </row>
    <row r="2205" spans="1:6" x14ac:dyDescent="0.25">
      <c r="A2205" s="84" t="str">
        <f t="shared" si="69"/>
        <v/>
      </c>
      <c r="C2205" s="12"/>
      <c r="D2205" s="13">
        <f ca="1">(TODAY()-PACIENTE[[#This Row],[FECHA. DE NACIMIENTO]])/365</f>
        <v>125.74794520547945</v>
      </c>
      <c r="E2205" s="14" t="str">
        <f t="shared" ca="1" si="68"/>
        <v>TERCERA EDAD</v>
      </c>
      <c r="F2205" s="14"/>
    </row>
    <row r="2206" spans="1:6" x14ac:dyDescent="0.25">
      <c r="A2206" s="84" t="str">
        <f t="shared" si="69"/>
        <v/>
      </c>
      <c r="C2206" s="12"/>
      <c r="D2206" s="13">
        <f ca="1">(TODAY()-PACIENTE[[#This Row],[FECHA. DE NACIMIENTO]])/365</f>
        <v>125.74794520547945</v>
      </c>
      <c r="E2206" s="14" t="str">
        <f t="shared" ca="1" si="68"/>
        <v>TERCERA EDAD</v>
      </c>
      <c r="F2206" s="14"/>
    </row>
    <row r="2207" spans="1:6" x14ac:dyDescent="0.25">
      <c r="A2207" s="84" t="str">
        <f t="shared" si="69"/>
        <v/>
      </c>
      <c r="C2207" s="12"/>
      <c r="D2207" s="13">
        <f ca="1">(TODAY()-PACIENTE[[#This Row],[FECHA. DE NACIMIENTO]])/365</f>
        <v>125.74794520547945</v>
      </c>
      <c r="E2207" s="14" t="str">
        <f t="shared" ca="1" si="68"/>
        <v>TERCERA EDAD</v>
      </c>
      <c r="F2207" s="14"/>
    </row>
    <row r="2208" spans="1:6" x14ac:dyDescent="0.25">
      <c r="A2208" s="84" t="str">
        <f t="shared" si="69"/>
        <v/>
      </c>
      <c r="C2208" s="12"/>
      <c r="D2208" s="13">
        <f ca="1">(TODAY()-PACIENTE[[#This Row],[FECHA. DE NACIMIENTO]])/365</f>
        <v>125.74794520547945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125.74794520547945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125.74794520547945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125.74794520547945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125.74794520547945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125.74794520547945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125.74794520547945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125.74794520547945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125.74794520547945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125.74794520547945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125.74794520547945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125.74794520547945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125.74794520547945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125.74794520547945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125.74794520547945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125.74794520547945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125.74794520547945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125.74794520547945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125.74794520547945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125.74794520547945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125.74794520547945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125.74794520547945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125.74794520547945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125.74794520547945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125.74794520547945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125.74794520547945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125.74794520547945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125.74794520547945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125.74794520547945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125.74794520547945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125.74794520547945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125.74794520547945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125.74794520547945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125.74794520547945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125.74794520547945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125.74794520547945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125.74794520547945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125.74794520547945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125.74794520547945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125.74794520547945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125.74794520547945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125.74794520547945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125.74794520547945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125.74794520547945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125.74794520547945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125.74794520547945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125.74794520547945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125.74794520547945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125.74794520547945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125.74794520547945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125.74794520547945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125.74794520547945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125.74794520547945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125.74794520547945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125.74794520547945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125.74794520547945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125.74794520547945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125.74794520547945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125.74794520547945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125.74794520547945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125.74794520547945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125.74794520547945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125.74794520547945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125.74794520547945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125.74794520547945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125.74794520547945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125.74794520547945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125.74794520547945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125.74794520547945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125.74794520547945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125.74794520547945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125.74794520547945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125.74794520547945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125.74794520547945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125.74794520547945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125.74794520547945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125.74794520547945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125.74794520547945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125.74794520547945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125.74794520547945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125.74794520547945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125.74794520547945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125.74794520547945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125.74794520547945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125.74794520547945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125.74794520547945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125.74794520547945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125.74794520547945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125.74794520547945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125.74794520547945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125.74794520547945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125.74794520547945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125.74794520547945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125.74794520547945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125.74794520547945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125.74794520547945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125.74794520547945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125.74794520547945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125.74794520547945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125.74794520547945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125.74794520547945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125.74794520547945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125.74794520547945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125.74794520547945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125.74794520547945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125.74794520547945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125.74794520547945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125.74794520547945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125.74794520547945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125.74794520547945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125.74794520547945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125.74794520547945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125.74794520547945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125.74794520547945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125.74794520547945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125.74794520547945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125.74794520547945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125.74794520547945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125.74794520547945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125.74794520547945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125.74794520547945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125.74794520547945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125.74794520547945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125.74794520547945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125.74794520547945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125.74794520547945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125.74794520547945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125.74794520547945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125.74794520547945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125.74794520547945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125.74794520547945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125.74794520547945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125.74794520547945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125.74794520547945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125.74794520547945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125.74794520547945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125.74794520547945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125.74794520547945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125.74794520547945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125.74794520547945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125.74794520547945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125.74794520547945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125.74794520547945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125.74794520547945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125.74794520547945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125.74794520547945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125.74794520547945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125.74794520547945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125.74794520547945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125.74794520547945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125.74794520547945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125.74794520547945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125.74794520547945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125.74794520547945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125.74794520547945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125.74794520547945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125.74794520547945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125.74794520547945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125.74794520547945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125.74794520547945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125.74794520547945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125.74794520547945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125.74794520547945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125.74794520547945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125.74794520547945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125.74794520547945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125.74794520547945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125.74794520547945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125.74794520547945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125.74794520547945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125.74794520547945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125.74794520547945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125.74794520547945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125.74794520547945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125.74794520547945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125.74794520547945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125.74794520547945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125.74794520547945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125.74794520547945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125.74794520547945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125.74794520547945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125.74794520547945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125.74794520547945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125.74794520547945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125.74794520547945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125.74794520547945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125.74794520547945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125.74794520547945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125.74794520547945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125.74794520547945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125.74794520547945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125.74794520547945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125.74794520547945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125.74794520547945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125.74794520547945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125.74794520547945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125.74794520547945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125.74794520547945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125.74794520547945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125.74794520547945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125.74794520547945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125.74794520547945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125.74794520547945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125.74794520547945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125.74794520547945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125.74794520547945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125.74794520547945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125.74794520547945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125.74794520547945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125.74794520547945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125.74794520547945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125.74794520547945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125.74794520547945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125.74794520547945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125.74794520547945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125.74794520547945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125.74794520547945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125.74794520547945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125.74794520547945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125.74794520547945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125.74794520547945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125.74794520547945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125.74794520547945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125.74794520547945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125.74794520547945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125.74794520547945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125.74794520547945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125.74794520547945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125.74794520547945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125.74794520547945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125.74794520547945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125.74794520547945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125.74794520547945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125.74794520547945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125.74794520547945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125.74794520547945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125.74794520547945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125.74794520547945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125.74794520547945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125.74794520547945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125.74794520547945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125.74794520547945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125.74794520547945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125.74794520547945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125.74794520547945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125.74794520547945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125.74794520547945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125.74794520547945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125.74794520547945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125.74794520547945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125.74794520547945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125.74794520547945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125.74794520547945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125.74794520547945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125.74794520547945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125.74794520547945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125.74794520547945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125.74794520547945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125.74794520547945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125.74794520547945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125.74794520547945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125.74794520547945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125.74794520547945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125.74794520547945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125.74794520547945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125.74794520547945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125.74794520547945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125.74794520547945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125.74794520547945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125.74794520547945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125.74794520547945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125.74794520547945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125.74794520547945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125.74794520547945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125.74794520547945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125.74794520547945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125.74794520547945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125.74794520547945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125.74794520547945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125.74794520547945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125.74794520547945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125.74794520547945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125.74794520547945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125.74794520547945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125.74794520547945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125.74794520547945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125.74794520547945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125.74794520547945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125.74794520547945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125.74794520547945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125.74794520547945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125.74794520547945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125.74794520547945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125.74794520547945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125.74794520547945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125.74794520547945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125.74794520547945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125.74794520547945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125.74794520547945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125.74794520547945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125.74794520547945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125.74794520547945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125.74794520547945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125.74794520547945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125.74794520547945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125.74794520547945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125.74794520547945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125.74794520547945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125.74794520547945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125.74794520547945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125.74794520547945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125.74794520547945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125.74794520547945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125.74794520547945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125.74794520547945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125.74794520547945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125.74794520547945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125.74794520547945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125.74794520547945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125.74794520547945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125.74794520547945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125.74794520547945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125.74794520547945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125.74794520547945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125.74794520547945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125.74794520547945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125.74794520547945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125.74794520547945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125.74794520547945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125.74794520547945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125.74794520547945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125.74794520547945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125.74794520547945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125.74794520547945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125.74794520547945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125.74794520547945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125.74794520547945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125.74794520547945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125.74794520547945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125.74794520547945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125.74794520547945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125.74794520547945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125.74794520547945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125.74794520547945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125.74794520547945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125.74794520547945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125.74794520547945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125.74794520547945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125.74794520547945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125.74794520547945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125.74794520547945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125.74794520547945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125.74794520547945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125.74794520547945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125.74794520547945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125.74794520547945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125.74794520547945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125.74794520547945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125.74794520547945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125.74794520547945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125.74794520547945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125.74794520547945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125.74794520547945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125.74794520547945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125.74794520547945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125.74794520547945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125.74794520547945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125.74794520547945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125.74794520547945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125.74794520547945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125.74794520547945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125.74794520547945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125.74794520547945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125.74794520547945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125.74794520547945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125.74794520547945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125.74794520547945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125.74794520547945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125.74794520547945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125.74794520547945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125.74794520547945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125.74794520547945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125.74794520547945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125.74794520547945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125.74794520547945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125.74794520547945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125.74794520547945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125.74794520547945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125.74794520547945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125.74794520547945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125.74794520547945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125.74794520547945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125.74794520547945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125.74794520547945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125.74794520547945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125.74794520547945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125.74794520547945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125.74794520547945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125.74794520547945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125.74794520547945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125.74794520547945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125.74794520547945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125.74794520547945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125.74794520547945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125.74794520547945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125.74794520547945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125.74794520547945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125.74794520547945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125.74794520547945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125.74794520547945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125.74794520547945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125.74794520547945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125.74794520547945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125.74794520547945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125.74794520547945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125.74794520547945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125.74794520547945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125.74794520547945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125.74794520547945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125.74794520547945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125.74794520547945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125.74794520547945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125.74794520547945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125.74794520547945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125.74794520547945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125.74794520547945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125.74794520547945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125.74794520547945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125.74794520547945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125.74794520547945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125.74794520547945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125.74794520547945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125.74794520547945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125.74794520547945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125.74794520547945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125.74794520547945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125.74794520547945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125.74794520547945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125.74794520547945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125.74794520547945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125.74794520547945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125.74794520547945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125.74794520547945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125.74794520547945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125.74794520547945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125.74794520547945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125.74794520547945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125.74794520547945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125.74794520547945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125.74794520547945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125.74794520547945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125.74794520547945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125.74794520547945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125.74794520547945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125.74794520547945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125.74794520547945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125.74794520547945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125.74794520547945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125.74794520547945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125.74794520547945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125.74794520547945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125.74794520547945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125.74794520547945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125.74794520547945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125.74794520547945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125.74794520547945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125.74794520547945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125.74794520547945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125.74794520547945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125.74794520547945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125.74794520547945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125.74794520547945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125.74794520547945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125.74794520547945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125.74794520547945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125.74794520547945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125.74794520547945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125.74794520547945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125.74794520547945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125.74794520547945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125.74794520547945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125.74794520547945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125.74794520547945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125.74794520547945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125.74794520547945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125.74794520547945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125.74794520547945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125.74794520547945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125.74794520547945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125.74794520547945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125.74794520547945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125.74794520547945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125.74794520547945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125.74794520547945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125.74794520547945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125.74794520547945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125.74794520547945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125.74794520547945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125.74794520547945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125.74794520547945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125.74794520547945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125.74794520547945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125.74794520547945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125.74794520547945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125.74794520547945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125.74794520547945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125.74794520547945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125.74794520547945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125.74794520547945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125.74794520547945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125.74794520547945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125.74794520547945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125.74794520547945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125.74794520547945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125.74794520547945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125.74794520547945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125.74794520547945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125.74794520547945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125.74794520547945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125.74794520547945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125.74794520547945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125.74794520547945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125.74794520547945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125.74794520547945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125.74794520547945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125.74794520547945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125.74794520547945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125.74794520547945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125.74794520547945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125.74794520547945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125.74794520547945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125.74794520547945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125.74794520547945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125.74794520547945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125.74794520547945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125.74794520547945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125.74794520547945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125.74794520547945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125.74794520547945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125.74794520547945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125.74794520547945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125.74794520547945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125.74794520547945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125.74794520547945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125.74794520547945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125.74794520547945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125.74794520547945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125.74794520547945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125.74794520547945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125.74794520547945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125.74794520547945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125.74794520547945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125.74794520547945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125.74794520547945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125.74794520547945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125.74794520547945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125.74794520547945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125.74794520547945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125.74794520547945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125.74794520547945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125.74794520547945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125.74794520547945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125.74794520547945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125.74794520547945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125.74794520547945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125.74794520547945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125.74794520547945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125.74794520547945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125.74794520547945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125.74794520547945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125.74794520547945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125.74794520547945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125.74794520547945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125.74794520547945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125.74794520547945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125.74794520547945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125.74794520547945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125.74794520547945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125.74794520547945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125.74794520547945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125.74794520547945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125.74794520547945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125.74794520547945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125.74794520547945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125.74794520547945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125.74794520547945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125.74794520547945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125.74794520547945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125.74794520547945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125.74794520547945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125.74794520547945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125.74794520547945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125.74794520547945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125.74794520547945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125.74794520547945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125.74794520547945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125.74794520547945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125.74794520547945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125.74794520547945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125.74794520547945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125.74794520547945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125.74794520547945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125.74794520547945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125.74794520547945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125.74794520547945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125.74794520547945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125.74794520547945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125.74794520547945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125.74794520547945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125.74794520547945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125.74794520547945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125.74794520547945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125.74794520547945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125.74794520547945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125.74794520547945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125.74794520547945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125.74794520547945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125.74794520547945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125.74794520547945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125.74794520547945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125.74794520547945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125.74794520547945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125.74794520547945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125.74794520547945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125.74794520547945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125.74794520547945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125.74794520547945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125.74794520547945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125.74794520547945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125.74794520547945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125.74794520547945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125.74794520547945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125.74794520547945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125.74794520547945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125.74794520547945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125.74794520547945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125.74794520547945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125.74794520547945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125.74794520547945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125.74794520547945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125.74794520547945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125.74794520547945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125.74794520547945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125.74794520547945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125.74794520547945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125.74794520547945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125.74794520547945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125.74794520547945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125.74794520547945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125.74794520547945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125.74794520547945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125.74794520547945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125.74794520547945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125.74794520547945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125.74794520547945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125.74794520547945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125.74794520547945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125.74794520547945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125.74794520547945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125.74794520547945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125.74794520547945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125.74794520547945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125.74794520547945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125.74794520547945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125.74794520547945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125.74794520547945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125.74794520547945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125.74794520547945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125.74794520547945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125.74794520547945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125.74794520547945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125.74794520547945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125.74794520547945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125.74794520547945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125.74794520547945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125.74794520547945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125.74794520547945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125.74794520547945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125.74794520547945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125.74794520547945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125.74794520547945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125.74794520547945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125.74794520547945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125.74794520547945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125.74794520547945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125.74794520547945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125.74794520547945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125.74794520547945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125.74794520547945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125.74794520547945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125.74794520547945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125.74794520547945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125.74794520547945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125.74794520547945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125.74794520547945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125.74794520547945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125.74794520547945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125.74794520547945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125.74794520547945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125.74794520547945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125.74794520547945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125.74794520547945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125.74794520547945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125.74794520547945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125.74794520547945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125.74794520547945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125.74794520547945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125.74794520547945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125.74794520547945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125.74794520547945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125.74794520547945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125.74794520547945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125.74794520547945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125.74794520547945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125.74794520547945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125.74794520547945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125.74794520547945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125.74794520547945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125.74794520547945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125.74794520547945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125.74794520547945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125.74794520547945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125.74794520547945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125.74794520547945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125.74794520547945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125.74794520547945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125.74794520547945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125.74794520547945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125.74794520547945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125.74794520547945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125.74794520547945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125.74794520547945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125.74794520547945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125.74794520547945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125.74794520547945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125.74794520547945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125.74794520547945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125.74794520547945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125.74794520547945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125.74794520547945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125.74794520547945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125.74794520547945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125.74794520547945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125.74794520547945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125.74794520547945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125.74794520547945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125.74794520547945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125.74794520547945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125.74794520547945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125.74794520547945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125.74794520547945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125.74794520547945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125.74794520547945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125.74794520547945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125.74794520547945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125.74794520547945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125.74794520547945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125.74794520547945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125.74794520547945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125.74794520547945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125.74794520547945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125.74794520547945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125.74794520547945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125.74794520547945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125.74794520547945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125.74794520547945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125.74794520547945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125.74794520547945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125.74794520547945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125.74794520547945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125.74794520547945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125.74794520547945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125.74794520547945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125.74794520547945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125.74794520547945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125.74794520547945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125.74794520547945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125.74794520547945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125.74794520547945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125.74794520547945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125.74794520547945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125.74794520547945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125.74794520547945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125.74794520547945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125.74794520547945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125.74794520547945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125.74794520547945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125.74794520547945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125.74794520547945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125.74794520547945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125.74794520547945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125.74794520547945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125.74794520547945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125.74794520547945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125.74794520547945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125.74794520547945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125.74794520547945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125.74794520547945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125.74794520547945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125.74794520547945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125.74794520547945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125.74794520547945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125.74794520547945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125.74794520547945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125.74794520547945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125.74794520547945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125.74794520547945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125.74794520547945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125.74794520547945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125.74794520547945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125.74794520547945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125.74794520547945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125.74794520547945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125.74794520547945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125.74794520547945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125.74794520547945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125.74794520547945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125.74794520547945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125.74794520547945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125.74794520547945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125.74794520547945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125.74794520547945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125.74794520547945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125.74794520547945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125.74794520547945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125.74794520547945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125.74794520547945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125.74794520547945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125.74794520547945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125.74794520547945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125.74794520547945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125.74794520547945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125.74794520547945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125.74794520547945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125.74794520547945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125.74794520547945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125.74794520547945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125.74794520547945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125.74794520547945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125.74794520547945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125.74794520547945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125.74794520547945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125.74794520547945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125.74794520547945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125.74794520547945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125.74794520547945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125.74794520547945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125.74794520547945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125.74794520547945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125.74794520547945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125.74794520547945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125.74794520547945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125.74794520547945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125.74794520547945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125.74794520547945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125.74794520547945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125.74794520547945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125.74794520547945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125.74794520547945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125.74794520547945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125.74794520547945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125.74794520547945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125.74794520547945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125.74794520547945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125.74794520547945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125.74794520547945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125.74794520547945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125.74794520547945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125.74794520547945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125.74794520547945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125.74794520547945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125.74794520547945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125.74794520547945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125.74794520547945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125.74794520547945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125.74794520547945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125.74794520547945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125.74794520547945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125.74794520547945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125.74794520547945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125.74794520547945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125.74794520547945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125.74794520547945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125.74794520547945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125.74794520547945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125.74794520547945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125.74794520547945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125.74794520547945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125.74794520547945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125.74794520547945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125.74794520547945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125.74794520547945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125.74794520547945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125.74794520547945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125.74794520547945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125.74794520547945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125.74794520547945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125.74794520547945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125.74794520547945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125.74794520547945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125.74794520547945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125.74794520547945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125.74794520547945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125.74794520547945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125.74794520547945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125.74794520547945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125.74794520547945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125.74794520547945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125.74794520547945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125.74794520547945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125.74794520547945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125.74794520547945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125.74794520547945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125.74794520547945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125.74794520547945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125.74794520547945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125.74794520547945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125.74794520547945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125.74794520547945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125.74794520547945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125.74794520547945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125.74794520547945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125.74794520547945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125.74794520547945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125.74794520547945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125.74794520547945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125.74794520547945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125.74794520547945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125.74794520547945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125.74794520547945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125.74794520547945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125.74794520547945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125.74794520547945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125.74794520547945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125.74794520547945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125.74794520547945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125.74794520547945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125.74794520547945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125.74794520547945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125.74794520547945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125.74794520547945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125.74794520547945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125.74794520547945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125.74794520547945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125.74794520547945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125.74794520547945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125.74794520547945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125.74794520547945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125.74794520547945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125.74794520547945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125.74794520547945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125.74794520547945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125.74794520547945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125.74794520547945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125.74794520547945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125.74794520547945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125.74794520547945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125.74794520547945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125.74794520547945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125.74794520547945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125.74794520547945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125.74794520547945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125.74794520547945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125.74794520547945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125.74794520547945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125.74794520547945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125.74794520547945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125.74794520547945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125.74794520547945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125.74794520547945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125.74794520547945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125.74794520547945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125.74794520547945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125.74794520547945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125.74794520547945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125.74794520547945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125.74794520547945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125.74794520547945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125.74794520547945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125.74794520547945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125.74794520547945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125.74794520547945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125.74794520547945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125.74794520547945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125.74794520547945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125.74794520547945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125.74794520547945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125.74794520547945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125.74794520547945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125.74794520547945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125.74794520547945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125.74794520547945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125.74794520547945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125.74794520547945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125.74794520547945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125.74794520547945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125.74794520547945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125.74794520547945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125.74794520547945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125.74794520547945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125.74794520547945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125.74794520547945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125.74794520547945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125.74794520547945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125.74794520547945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125.74794520547945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125.74794520547945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125.74794520547945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125.74794520547945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125.74794520547945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125.74794520547945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125.74794520547945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125.74794520547945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125.74794520547945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125.74794520547945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125.74794520547945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125.74794520547945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125.74794520547945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125.74794520547945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125.74794520547945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125.74794520547945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125.74794520547945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125.74794520547945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125.74794520547945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125.74794520547945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125.74794520547945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125.74794520547945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125.74794520547945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125.74794520547945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125.74794520547945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125.74794520547945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125.74794520547945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125.74794520547945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125.74794520547945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125.74794520547945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125.74794520547945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125.74794520547945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125.74794520547945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125.74794520547945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125.74794520547945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125.74794520547945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125.74794520547945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125.74794520547945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125.74794520547945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125.74794520547945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125.74794520547945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125.74794520547945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125.74794520547945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125.74794520547945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125.74794520547945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125.74794520547945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125.74794520547945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125.74794520547945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125.74794520547945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125.74794520547945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125.74794520547945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125.74794520547945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125.74794520547945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125.74794520547945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125.74794520547945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125.74794520547945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125.74794520547945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125.74794520547945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125.74794520547945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125.74794520547945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125.74794520547945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125.74794520547945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125.74794520547945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125.74794520547945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125.74794520547945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125.74794520547945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125.74794520547945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125.74794520547945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125.74794520547945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125.74794520547945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125.74794520547945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125.74794520547945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125.74794520547945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125.74794520547945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125.74794520547945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125.74794520547945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125.74794520547945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125.74794520547945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125.74794520547945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125.74794520547945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125.74794520547945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125.74794520547945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125.74794520547945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125.74794520547945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125.74794520547945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125.74794520547945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125.74794520547945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125.74794520547945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125.74794520547945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125.74794520547945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125.74794520547945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125.74794520547945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125.74794520547945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125.74794520547945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125.74794520547945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125.74794520547945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125.74794520547945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125.74794520547945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125.74794520547945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125.74794520547945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125.74794520547945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125.74794520547945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125.74794520547945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125.74794520547945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125.74794520547945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125.74794520547945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125.74794520547945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125.74794520547945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125.74794520547945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125.74794520547945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125.74794520547945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125.74794520547945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125.74794520547945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125.74794520547945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125.74794520547945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125.74794520547945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125.74794520547945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125.74794520547945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125.74794520547945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125.74794520547945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125.74794520547945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125.74794520547945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125.74794520547945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125.74794520547945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125.74794520547945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125.74794520547945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125.74794520547945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125.74794520547945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125.74794520547945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125.74794520547945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125.74794520547945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125.74794520547945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125.74794520547945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125.74794520547945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125.74794520547945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125.74794520547945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125.74794520547945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125.74794520547945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125.74794520547945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125.74794520547945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125.74794520547945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125.74794520547945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125.74794520547945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125.74794520547945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125.74794520547945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125.74794520547945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125.74794520547945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125.74794520547945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125.74794520547945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125.74794520547945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125.74794520547945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125.74794520547945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125.74794520547945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125.74794520547945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125.74794520547945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125.74794520547945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125.74794520547945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125.74794520547945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125.74794520547945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125.74794520547945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125.74794520547945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125.74794520547945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125.74794520547945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125.74794520547945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125.74794520547945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125.74794520547945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125.74794520547945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125.74794520547945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125.74794520547945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125.74794520547945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125.74794520547945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125.74794520547945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125.74794520547945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125.74794520547945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125.74794520547945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125.74794520547945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125.74794520547945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125.74794520547945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125.74794520547945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125.74794520547945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125.74794520547945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125.74794520547945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125.74794520547945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125.74794520547945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125.74794520547945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125.74794520547945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125.74794520547945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125.74794520547945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125.74794520547945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125.74794520547945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125.74794520547945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125.74794520547945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125.74794520547945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125.74794520547945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125.74794520547945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125.74794520547945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125.74794520547945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125.74794520547945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125.74794520547945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125.74794520547945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125.74794520547945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125.74794520547945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125.74794520547945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125.74794520547945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125.74794520547945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125.74794520547945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125.74794520547945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125.74794520547945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125.74794520547945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125.74794520547945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125.74794520547945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125.74794520547945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125.74794520547945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125.74794520547945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125.74794520547945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125.74794520547945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125.74794520547945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125.74794520547945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125.74794520547945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125.74794520547945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125.74794520547945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125.74794520547945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125.74794520547945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125.74794520547945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125.74794520547945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125.74794520547945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125.74794520547945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125.74794520547945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125.74794520547945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125.74794520547945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125.74794520547945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125.74794520547945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125.74794520547945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125.74794520547945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125.74794520547945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125.74794520547945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125.74794520547945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125.74794520547945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125.74794520547945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125.74794520547945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125.74794520547945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125.74794520547945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125.74794520547945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125.74794520547945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125.74794520547945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125.74794520547945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125.74794520547945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125.74794520547945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125.74794520547945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125.74794520547945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125.74794520547945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125.74794520547945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125.74794520547945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125.74794520547945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125.74794520547945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125.74794520547945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125.74794520547945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125.74794520547945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125.74794520547945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125.74794520547945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125.74794520547945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125.74794520547945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125.74794520547945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125.74794520547945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125.74794520547945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125.74794520547945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125.74794520547945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125.74794520547945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125.74794520547945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125.74794520547945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125.74794520547945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125.74794520547945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125.74794520547945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125.74794520547945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125.74794520547945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125.74794520547945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125.74794520547945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125.74794520547945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125.74794520547945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125.74794520547945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125.74794520547945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125.74794520547945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125.74794520547945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125.74794520547945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125.74794520547945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125.74794520547945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125.74794520547945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125.74794520547945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125.74794520547945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125.74794520547945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125.74794520547945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125.74794520547945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125.74794520547945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125.74794520547945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125.74794520547945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125.74794520547945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125.74794520547945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125.74794520547945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125.74794520547945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125.74794520547945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125.74794520547945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125.74794520547945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125.74794520547945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125.74794520547945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125.74794520547945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125.74794520547945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125.74794520547945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125.74794520547945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125.74794520547945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125.74794520547945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125.74794520547945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125.74794520547945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125.74794520547945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125.74794520547945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125.74794520547945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125.74794520547945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125.74794520547945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125.74794520547945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125.74794520547945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125.74794520547945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125.74794520547945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125.74794520547945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125.74794520547945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125.74794520547945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125.74794520547945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125.74794520547945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125.74794520547945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125.74794520547945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125.74794520547945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125.74794520547945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125.74794520547945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125.74794520547945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125.74794520547945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125.74794520547945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125.74794520547945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125.74794520547945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125.74794520547945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125.74794520547945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125.74794520547945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125.74794520547945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125.74794520547945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125.74794520547945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125.74794520547945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125.74794520547945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125.74794520547945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125.74794520547945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125.74794520547945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125.74794520547945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125.74794520547945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125.74794520547945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125.74794520547945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125.74794520547945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125.74794520547945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125.74794520547945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125.74794520547945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125.74794520547945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125.74794520547945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125.74794520547945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125.74794520547945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125.74794520547945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125.74794520547945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125.74794520547945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125.74794520547945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125.74794520547945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125.74794520547945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125.74794520547945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125.74794520547945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125.74794520547945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125.74794520547945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125.74794520547945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125.74794520547945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125.74794520547945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125.74794520547945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125.74794520547945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125.74794520547945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125.74794520547945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125.74794520547945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125.74794520547945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125.74794520547945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125.74794520547945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125.74794520547945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125.74794520547945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125.74794520547945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125.74794520547945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125.74794520547945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125.74794520547945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125.74794520547945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125.74794520547945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125.74794520547945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125.74794520547945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125.74794520547945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125.74794520547945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125.74794520547945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125.74794520547945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125.74794520547945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125.74794520547945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125.74794520547945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125.74794520547945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125.74794520547945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125.74794520547945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125.74794520547945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125.74794520547945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125.74794520547945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125.74794520547945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125.74794520547945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125.74794520547945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125.74794520547945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125.74794520547945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125.74794520547945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125.74794520547945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125.74794520547945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125.74794520547945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125.74794520547945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125.74794520547945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125.74794520547945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125.74794520547945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125.74794520547945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125.74794520547945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125.74794520547945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125.74794520547945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125.74794520547945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125.74794520547945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125.74794520547945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125.74794520547945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125.74794520547945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125.74794520547945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125.74794520547945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125.74794520547945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125.74794520547945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125.74794520547945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125.74794520547945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125.74794520547945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125.74794520547945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125.74794520547945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125.74794520547945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125.74794520547945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125.74794520547945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125.74794520547945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125.74794520547945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125.74794520547945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125.74794520547945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125.74794520547945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125.74794520547945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125.74794520547945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125.74794520547945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125.74794520547945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125.74794520547945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125.74794520547945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125.74794520547945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125.74794520547945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125.74794520547945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125.74794520547945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125.74794520547945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125.74794520547945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125.74794520547945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125.74794520547945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125.74794520547945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125.74794520547945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125.74794520547945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125.74794520547945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125.74794520547945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125.74794520547945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125.74794520547945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125.74794520547945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125.74794520547945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125.74794520547945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125.74794520547945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125.74794520547945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125.74794520547945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125.74794520547945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125.74794520547945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125.74794520547945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125.74794520547945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125.74794520547945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125.74794520547945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125.74794520547945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125.74794520547945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125.74794520547945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125.74794520547945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125.74794520547945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125.74794520547945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125.74794520547945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125.74794520547945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125.74794520547945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125.74794520547945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125.74794520547945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125.74794520547945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125.74794520547945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125.74794520547945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125.74794520547945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125.74794520547945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125.74794520547945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125.74794520547945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125.74794520547945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125.74794520547945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125.74794520547945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125.74794520547945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125.74794520547945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125.74794520547945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125.74794520547945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125.74794520547945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125.74794520547945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125.74794520547945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125.74794520547945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125.74794520547945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125.74794520547945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125.74794520547945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125.74794520547945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125.74794520547945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125.74794520547945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125.74794520547945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125.74794520547945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125.74794520547945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125.74794520547945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125.74794520547945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125.74794520547945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125.74794520547945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125.74794520547945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125.74794520547945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125.74794520547945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125.74794520547945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125.74794520547945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125.74794520547945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125.74794520547945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125.74794520547945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125.74794520547945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125.74794520547945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125.74794520547945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125.74794520547945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125.74794520547945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125.74794520547945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125.74794520547945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125.74794520547945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125.74794520547945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125.74794520547945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125.74794520547945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125.74794520547945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125.74794520547945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125.74794520547945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125.74794520547945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125.74794520547945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125.74794520547945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125.74794520547945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125.74794520547945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125.74794520547945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125.74794520547945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125.74794520547945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125.74794520547945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125.74794520547945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125.74794520547945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125.74794520547945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125.74794520547945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125.74794520547945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125.74794520547945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125.74794520547945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125.74794520547945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125.74794520547945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125.74794520547945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125.74794520547945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125.74794520547945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125.74794520547945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125.74794520547945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125.74794520547945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125.74794520547945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125.74794520547945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125.74794520547945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125.74794520547945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125.74794520547945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125.74794520547945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125.74794520547945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125.74794520547945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125.74794520547945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125.74794520547945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125.74794520547945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125.74794520547945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125.74794520547945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125.74794520547945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125.74794520547945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125.74794520547945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125.74794520547945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125.74794520547945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125.74794520547945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125.74794520547945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125.74794520547945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125.74794520547945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125.74794520547945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125.74794520547945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125.74794520547945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125.74794520547945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125.74794520547945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125.74794520547945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125.74794520547945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125.74794520547945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125.74794520547945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125.74794520547945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125.74794520547945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125.74794520547945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125.74794520547945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125.74794520547945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125.74794520547945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125.74794520547945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125.74794520547945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125.74794520547945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125.74794520547945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125.74794520547945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125.74794520547945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125.74794520547945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125.74794520547945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125.74794520547945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125.74794520547945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125.74794520547945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125.74794520547945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125.74794520547945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125.74794520547945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125.74794520547945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125.74794520547945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125.74794520547945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125.74794520547945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125.74794520547945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125.74794520547945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125.74794520547945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125.74794520547945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125.74794520547945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125.74794520547945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125.74794520547945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125.74794520547945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125.74794520547945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125.74794520547945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125.74794520547945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125.74794520547945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125.74794520547945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125.74794520547945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125.74794520547945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125.74794520547945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125.74794520547945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125.74794520547945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125.74794520547945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125.74794520547945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125.74794520547945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125.74794520547945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125.74794520547945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125.74794520547945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125.74794520547945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125.74794520547945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125.74794520547945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125.74794520547945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125.74794520547945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125.74794520547945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125.74794520547945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125.74794520547945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125.74794520547945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125.74794520547945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125.74794520547945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125.74794520547945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125.74794520547945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125.74794520547945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125.74794520547945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125.74794520547945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125.74794520547945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125.74794520547945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125.74794520547945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125.74794520547945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125.74794520547945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125.74794520547945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125.74794520547945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125.74794520547945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125.74794520547945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125.74794520547945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125.74794520547945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125.74794520547945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125.74794520547945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125.74794520547945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125.74794520547945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125.74794520547945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125.74794520547945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125.74794520547945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125.74794520547945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125.74794520547945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125.74794520547945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125.74794520547945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125.74794520547945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125.74794520547945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125.74794520547945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125.74794520547945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125.74794520547945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125.74794520547945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125.74794520547945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125.74794520547945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125.74794520547945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125.74794520547945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125.74794520547945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125.74794520547945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125.74794520547945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125.74794520547945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125.74794520547945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125.74794520547945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125.74794520547945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125.74794520547945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125.74794520547945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125.74794520547945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125.74794520547945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125.74794520547945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125.74794520547945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125.74794520547945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125.74794520547945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125.74794520547945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125.74794520547945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125.74794520547945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125.74794520547945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125.74794520547945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125.74794520547945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125.74794520547945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125.74794520547945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125.74794520547945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125.74794520547945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125.74794520547945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125.74794520547945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125.74794520547945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125.74794520547945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125.74794520547945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125.74794520547945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125.74794520547945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125.74794520547945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125.74794520547945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125.74794520547945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125.74794520547945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125.74794520547945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125.74794520547945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125.74794520547945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125.74794520547945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125.74794520547945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125.74794520547945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125.74794520547945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125.74794520547945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125.74794520547945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125.74794520547945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125.74794520547945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125.74794520547945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125.74794520547945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125.74794520547945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125.74794520547945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125.74794520547945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125.74794520547945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125.74794520547945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125.74794520547945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125.74794520547945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125.74794520547945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125.74794520547945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125.74794520547945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125.74794520547945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125.74794520547945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125.74794520547945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125.74794520547945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125.74794520547945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125.74794520547945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125.74794520547945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125.74794520547945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125.74794520547945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125.74794520547945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125.74794520547945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125.74794520547945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125.74794520547945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125.74794520547945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125.74794520547945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125.74794520547945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125.74794520547945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125.74794520547945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125.74794520547945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125.74794520547945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125.74794520547945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125.74794520547945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125.74794520547945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125.74794520547945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125.74794520547945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125.74794520547945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125.74794520547945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125.74794520547945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125.74794520547945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125.74794520547945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125.74794520547945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125.74794520547945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125.74794520547945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125.74794520547945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125.74794520547945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125.74794520547945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125.74794520547945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125.74794520547945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125.74794520547945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125.74794520547945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125.74794520547945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125.74794520547945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125.74794520547945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125.74794520547945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125.74794520547945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125.74794520547945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125.74794520547945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125.74794520547945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125.74794520547945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125.74794520547945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125.74794520547945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125.74794520547945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125.74794520547945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125.74794520547945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125.74794520547945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125.74794520547945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125.74794520547945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125.74794520547945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125.74794520547945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125.74794520547945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125.74794520547945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125.74794520547945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125.74794520547945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125.74794520547945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125.74794520547945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125.74794520547945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125.74794520547945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125.74794520547945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125.74794520547945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125.74794520547945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125.74794520547945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125.74794520547945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125.74794520547945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125.74794520547945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125.74794520547945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125.74794520547945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125.74794520547945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125.74794520547945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125.74794520547945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125.74794520547945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125.74794520547945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125.74794520547945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125.74794520547945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125.74794520547945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125.74794520547945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125.74794520547945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125.74794520547945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125.74794520547945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125.74794520547945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125.74794520547945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125.74794520547945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125.74794520547945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125.74794520547945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125.74794520547945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125.74794520547945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125.74794520547945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125.74794520547945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125.74794520547945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125.74794520547945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125.74794520547945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125.74794520547945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125.74794520547945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125.74794520547945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125.74794520547945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125.74794520547945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125.74794520547945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125.74794520547945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125.74794520547945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125.74794520547945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125.74794520547945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125.74794520547945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125.74794520547945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125.74794520547945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125.74794520547945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125.74794520547945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125.74794520547945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125.74794520547945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125.74794520547945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125.74794520547945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125.74794520547945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125.74794520547945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125.74794520547945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125.74794520547945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125.74794520547945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125.74794520547945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125.74794520547945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125.74794520547945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125.74794520547945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125.74794520547945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125.74794520547945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125.74794520547945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125.74794520547945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125.74794520547945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125.74794520547945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125.74794520547945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125.74794520547945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125.74794520547945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125.74794520547945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125.74794520547945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125.74794520547945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125.74794520547945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125.74794520547945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125.74794520547945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125.74794520547945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125.74794520547945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125.74794520547945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125.74794520547945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125.74794520547945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125.74794520547945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125.74794520547945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125.74794520547945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125.74794520547945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125.74794520547945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125.74794520547945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125.74794520547945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125.74794520547945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125.74794520547945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125.74794520547945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125.74794520547945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125.74794520547945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125.74794520547945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125.74794520547945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125.74794520547945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125.74794520547945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125.74794520547945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125.74794520547945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125.74794520547945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125.74794520547945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125.74794520547945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125.74794520547945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125.74794520547945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125.74794520547945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125.74794520547945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125.74794520547945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125.74794520547945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125.74794520547945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125.74794520547945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125.74794520547945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125.74794520547945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125.74794520547945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125.74794520547945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125.74794520547945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125.74794520547945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125.74794520547945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125.74794520547945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125.74794520547945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125.74794520547945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125.74794520547945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125.74794520547945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125.74794520547945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125.74794520547945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125.74794520547945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125.74794520547945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125.74794520547945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125.74794520547945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125.74794520547945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125.74794520547945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125.74794520547945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125.74794520547945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125.74794520547945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125.74794520547945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125.74794520547945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125.74794520547945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125.74794520547945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125.74794520547945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125.74794520547945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125.74794520547945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125.74794520547945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125.74794520547945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125.74794520547945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125.74794520547945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125.74794520547945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125.74794520547945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125.74794520547945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125.74794520547945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125.74794520547945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125.74794520547945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125.74794520547945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125.74794520547945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125.74794520547945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125.74794520547945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125.74794520547945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125.74794520547945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125.74794520547945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125.74794520547945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125.74794520547945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125.74794520547945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125.74794520547945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125.74794520547945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125.74794520547945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125.74794520547945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125.74794520547945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125.74794520547945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125.74794520547945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125.74794520547945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125.74794520547945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125.74794520547945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125.74794520547945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125.74794520547945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125.74794520547945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125.74794520547945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125.74794520547945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125.74794520547945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125.74794520547945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125.74794520547945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125.74794520547945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125.74794520547945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125.74794520547945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125.74794520547945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125.74794520547945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125.74794520547945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125.74794520547945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125.74794520547945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125.74794520547945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125.74794520547945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125.74794520547945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125.74794520547945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125.74794520547945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125.74794520547945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125.74794520547945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125.74794520547945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125.74794520547945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125.74794520547945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125.74794520547945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125.74794520547945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125.74794520547945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125.74794520547945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125.74794520547945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125.74794520547945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125.74794520547945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125.74794520547945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125.74794520547945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125.74794520547945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125.74794520547945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125.74794520547945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125.74794520547945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125.74794520547945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125.74794520547945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125.74794520547945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125.74794520547945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125.74794520547945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125.74794520547945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125.74794520547945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125.74794520547945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125.74794520547945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125.74794520547945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125.74794520547945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125.74794520547945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125.74794520547945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125.74794520547945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125.74794520547945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125.74794520547945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125.74794520547945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125.74794520547945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125.74794520547945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125.74794520547945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125.74794520547945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125.74794520547945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125.74794520547945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125.74794520547945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125.74794520547945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125.74794520547945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125.74794520547945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125.74794520547945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125.74794520547945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125.74794520547945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125.74794520547945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125.74794520547945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125.74794520547945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125.74794520547945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125.74794520547945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125.74794520547945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125.74794520547945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125.74794520547945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125.74794520547945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125.74794520547945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125.74794520547945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125.74794520547945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125.74794520547945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125.74794520547945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125.74794520547945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125.74794520547945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125.74794520547945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125.74794520547945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125.74794520547945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125.74794520547945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125.74794520547945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125.74794520547945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125.74794520547945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125.74794520547945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125.74794520547945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125.74794520547945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125.74794520547945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125.74794520547945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125.74794520547945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125.74794520547945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125.74794520547945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125.74794520547945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125.74794520547945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125.74794520547945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125.74794520547945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125.74794520547945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125.74794520547945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125.74794520547945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125.74794520547945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125.74794520547945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125.74794520547945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125.74794520547945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125.74794520547945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125.74794520547945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125.74794520547945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125.74794520547945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125.74794520547945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125.74794520547945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125.74794520547945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125.74794520547945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125.74794520547945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125.74794520547945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125.74794520547945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125.74794520547945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125.74794520547945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125.74794520547945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125.74794520547945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125.74794520547945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125.74794520547945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125.74794520547945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125.74794520547945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125.74794520547945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125.74794520547945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125.74794520547945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125.74794520547945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125.74794520547945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125.74794520547945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125.74794520547945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125.74794520547945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125.74794520547945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125.74794520547945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125.74794520547945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125.74794520547945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125.74794520547945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125.74794520547945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125.74794520547945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125.74794520547945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125.74794520547945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125.74794520547945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125.74794520547945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125.74794520547945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125.74794520547945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125.74794520547945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125.74794520547945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125.74794520547945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125.74794520547945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125.74794520547945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125.74794520547945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125.74794520547945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125.74794520547945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125.74794520547945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125.74794520547945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125.74794520547945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125.74794520547945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125.74794520547945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125.74794520547945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125.74794520547945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125.74794520547945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125.74794520547945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125.74794520547945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125.74794520547945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125.74794520547945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125.74794520547945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125.74794520547945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125.74794520547945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125.74794520547945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125.74794520547945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125.74794520547945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125.74794520547945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125.74794520547945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125.74794520547945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125.74794520547945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125.74794520547945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125.74794520547945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125.74794520547945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125.74794520547945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125.74794520547945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125.74794520547945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125.74794520547945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125.74794520547945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125.74794520547945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125.74794520547945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125.74794520547945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125.74794520547945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125.74794520547945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125.74794520547945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125.74794520547945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125.74794520547945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125.74794520547945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125.74794520547945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125.74794520547945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125.74794520547945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125.74794520547945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125.74794520547945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125.74794520547945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125.74794520547945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125.74794520547945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125.74794520547945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125.74794520547945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125.74794520547945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125.74794520547945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125.74794520547945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125.74794520547945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125.74794520547945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125.74794520547945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125.74794520547945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125.74794520547945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125.74794520547945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125.74794520547945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125.74794520547945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125.74794520547945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125.74794520547945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125.74794520547945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125.74794520547945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125.74794520547945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125.74794520547945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125.74794520547945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125.74794520547945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125.74794520547945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125.74794520547945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125.74794520547945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125.74794520547945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125.74794520547945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125.74794520547945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125.74794520547945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125.74794520547945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125.74794520547945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125.74794520547945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125.74794520547945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125.74794520547945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125.74794520547945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125.74794520547945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125.74794520547945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125.74794520547945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125.74794520547945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125.74794520547945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125.74794520547945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125.74794520547945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125.74794520547945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125.74794520547945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125.74794520547945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125.74794520547945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125.74794520547945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125.74794520547945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125.74794520547945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125.74794520547945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125.74794520547945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125.74794520547945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125.74794520547945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125.74794520547945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125.74794520547945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125.74794520547945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125.74794520547945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125.74794520547945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125.74794520547945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125.74794520547945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125.74794520547945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125.74794520547945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125.74794520547945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125.74794520547945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125.74794520547945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125.74794520547945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125.74794520547945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125.74794520547945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125.74794520547945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125.74794520547945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125.74794520547945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125.74794520547945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125.74794520547945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125.74794520547945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125.74794520547945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125.74794520547945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125.74794520547945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125.74794520547945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125.74794520547945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125.74794520547945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125.74794520547945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125.74794520547945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125.74794520547945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125.74794520547945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125.74794520547945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125.74794520547945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125.74794520547945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125.74794520547945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125.74794520547945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125.74794520547945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125.74794520547945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125.74794520547945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125.74794520547945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125.74794520547945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125.74794520547945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125.74794520547945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125.74794520547945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125.74794520547945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125.74794520547945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125.74794520547945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125.74794520547945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125.74794520547945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125.74794520547945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125.74794520547945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125.74794520547945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125.74794520547945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125.74794520547945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125.74794520547945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125.74794520547945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125.74794520547945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125.74794520547945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125.74794520547945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125.74794520547945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125.74794520547945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125.74794520547945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125.74794520547945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125.74794520547945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125.74794520547945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125.74794520547945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125.74794520547945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125.74794520547945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125.74794520547945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125.74794520547945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125.74794520547945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125.74794520547945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125.74794520547945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125.74794520547945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125.74794520547945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125.74794520547945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125.74794520547945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125.74794520547945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125.74794520547945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125.74794520547945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125.74794520547945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125.74794520547945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125.74794520547945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125.74794520547945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125.74794520547945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125.74794520547945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125.74794520547945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125.74794520547945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125.74794520547945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125.74794520547945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125.74794520547945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125.74794520547945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125.74794520547945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125.74794520547945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125.74794520547945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125.74794520547945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125.74794520547945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125.74794520547945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125.74794520547945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125.74794520547945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125.74794520547945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125.74794520547945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125.74794520547945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125.74794520547945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125.74794520547945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125.74794520547945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125.74794520547945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125.74794520547945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125.74794520547945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125.74794520547945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125.74794520547945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125.74794520547945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125.74794520547945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125.74794520547945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125.74794520547945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125.74794520547945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125.74794520547945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125.74794520547945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125.74794520547945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125.74794520547945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125.74794520547945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125.74794520547945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125.74794520547945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125.74794520547945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125.74794520547945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125.74794520547945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125.74794520547945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125.74794520547945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125.74794520547945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125.74794520547945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125.74794520547945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125.74794520547945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125.74794520547945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125.74794520547945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125.74794520547945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125.74794520547945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125.74794520547945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125.74794520547945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125.74794520547945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125.74794520547945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125.74794520547945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125.74794520547945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125.74794520547945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125.74794520547945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125.74794520547945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125.74794520547945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125.74794520547945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125.74794520547945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125.74794520547945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125.74794520547945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125.74794520547945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125.74794520547945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125.74794520547945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125.74794520547945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125.74794520547945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125.74794520547945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125.74794520547945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125.74794520547945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125.74794520547945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125.74794520547945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125.74794520547945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125.74794520547945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125.74794520547945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125.74794520547945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125.74794520547945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125.74794520547945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125.74794520547945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125.74794520547945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125.74794520547945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125.74794520547945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125.74794520547945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125.74794520547945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125.74794520547945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125.74794520547945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125.74794520547945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125.74794520547945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125.74794520547945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125.74794520547945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125.74794520547945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125.74794520547945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125.74794520547945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125.74794520547945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125.74794520547945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125.74794520547945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125.74794520547945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125.74794520547945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125.74794520547945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125.74794520547945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125.74794520547945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125.74794520547945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125.74794520547945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125.74794520547945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125.74794520547945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125.74794520547945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125.74794520547945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125.74794520547945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125.74794520547945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125.74794520547945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125.74794520547945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125.74794520547945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125.74794520547945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125.74794520547945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125.74794520547945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125.74794520547945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125.74794520547945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125.74794520547945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125.74794520547945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125.74794520547945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125.74794520547945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125.74794520547945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125.74794520547945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125.74794520547945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125.74794520547945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125.74794520547945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125.74794520547945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125.74794520547945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125.74794520547945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125.74794520547945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125.74794520547945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125.74794520547945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125.74794520547945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125.74794520547945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125.74794520547945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125.74794520547945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125.74794520547945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125.74794520547945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125.74794520547945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125.74794520547945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125.74794520547945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125.74794520547945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125.74794520547945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125.74794520547945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125.74794520547945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125.74794520547945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125.74794520547945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125.74794520547945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125.74794520547945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125.74794520547945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125.74794520547945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125.74794520547945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125.74794520547945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125.74794520547945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125.74794520547945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125.74794520547945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125.74794520547945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125.74794520547945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125.74794520547945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125.74794520547945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125.74794520547945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125.74794520547945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125.74794520547945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125.74794520547945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125.74794520547945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125.74794520547945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125.74794520547945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125.74794520547945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125.74794520547945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125.74794520547945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125.74794520547945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125.74794520547945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125.74794520547945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125.74794520547945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125.74794520547945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125.74794520547945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125.74794520547945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125.74794520547945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125.74794520547945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125.74794520547945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125.74794520547945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125.74794520547945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125.74794520547945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125.74794520547945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125.74794520547945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125.74794520547945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125.74794520547945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125.74794520547945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125.74794520547945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125.74794520547945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125.74794520547945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125.74794520547945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125.74794520547945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125.74794520547945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125.74794520547945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125.74794520547945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125.74794520547945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125.74794520547945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125.74794520547945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125.74794520547945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125.74794520547945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125.74794520547945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125.74794520547945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125.74794520547945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125.74794520547945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125.74794520547945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125.74794520547945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125.74794520547945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125.74794520547945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125.74794520547945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125.74794520547945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125.74794520547945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125.74794520547945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125.74794520547945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125.74794520547945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125.74794520547945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125.74794520547945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125.74794520547945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125.74794520547945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125.74794520547945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125.74794520547945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125.74794520547945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125.74794520547945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125.74794520547945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125.74794520547945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125.74794520547945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125.74794520547945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125.74794520547945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125.74794520547945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125.74794520547945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125.74794520547945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125.74794520547945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125.74794520547945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125.74794520547945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125.74794520547945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125.74794520547945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125.74794520547945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125.74794520547945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125.74794520547945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125.74794520547945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125.74794520547945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125.74794520547945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125.74794520547945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125.74794520547945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125.74794520547945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125.74794520547945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125.74794520547945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125.74794520547945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125.74794520547945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125.74794520547945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125.74794520547945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125.74794520547945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125.74794520547945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125.74794520547945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125.74794520547945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125.74794520547945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125.74794520547945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125.74794520547945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125.74794520547945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125.74794520547945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125.74794520547945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125.74794520547945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125.74794520547945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125.74794520547945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125.74794520547945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125.74794520547945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125.74794520547945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125.74794520547945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125.74794520547945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125.74794520547945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125.74794520547945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125.74794520547945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125.74794520547945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125.74794520547945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125.74794520547945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125.74794520547945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125.74794520547945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125.74794520547945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125.74794520547945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125.74794520547945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125.74794520547945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125.74794520547945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125.74794520547945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125.74794520547945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125.74794520547945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125.74794520547945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125.74794520547945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125.74794520547945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125.74794520547945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125.74794520547945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125.74794520547945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125.74794520547945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125.74794520547945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125.74794520547945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125.74794520547945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125.74794520547945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125.74794520547945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125.74794520547945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125.74794520547945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125.74794520547945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125.74794520547945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125.74794520547945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125.74794520547945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125.74794520547945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125.74794520547945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125.74794520547945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125.74794520547945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125.74794520547945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125.74794520547945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125.74794520547945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125.74794520547945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125.74794520547945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125.74794520547945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125.74794520547945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125.74794520547945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125.74794520547945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125.74794520547945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125.74794520547945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125.74794520547945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125.74794520547945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125.74794520547945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125.74794520547945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125.74794520547945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125.74794520547945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125.74794520547945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125.74794520547945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125.74794520547945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125.74794520547945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125.74794520547945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125.74794520547945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125.74794520547945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125.74794520547945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125.74794520547945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125.74794520547945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125.74794520547945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125.74794520547945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125.74794520547945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125.74794520547945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125.74794520547945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125.74794520547945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125.74794520547945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125.74794520547945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125.74794520547945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125.74794520547945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125.74794520547945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125.74794520547945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125.74794520547945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125.74794520547945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125.74794520547945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125.74794520547945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125.74794520547945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125.74794520547945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125.74794520547945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125.74794520547945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125.74794520547945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125.74794520547945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125.74794520547945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125.74794520547945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125.74794520547945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125.74794520547945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125.74794520547945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125.74794520547945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125.74794520547945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125.74794520547945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125.74794520547945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125.74794520547945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125.74794520547945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125.74794520547945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125.74794520547945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125.74794520547945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125.74794520547945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125.74794520547945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125.74794520547945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125.74794520547945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125.74794520547945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125.74794520547945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125.74794520547945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125.74794520547945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125.74794520547945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125.74794520547945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125.74794520547945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125.74794520547945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125.74794520547945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125.74794520547945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125.74794520547945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125.74794520547945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125.74794520547945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125.74794520547945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125.74794520547945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125.74794520547945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125.74794520547945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125.74794520547945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125.74794520547945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125.74794520547945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125.74794520547945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125.74794520547945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125.74794520547945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125.74794520547945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125.74794520547945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125.74794520547945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125.74794520547945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125.74794520547945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125.74794520547945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125.74794520547945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125.74794520547945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125.74794520547945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125.74794520547945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125.74794520547945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125.74794520547945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125.74794520547945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125.74794520547945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125.74794520547945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125.74794520547945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125.74794520547945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125.74794520547945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125.74794520547945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125.74794520547945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125.74794520547945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125.74794520547945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125.74794520547945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125.74794520547945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125.74794520547945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125.74794520547945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125.74794520547945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125.74794520547945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125.74794520547945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125.74794520547945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125.74794520547945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125.74794520547945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125.74794520547945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125.74794520547945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125.74794520547945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125.74794520547945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125.74794520547945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125.74794520547945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125.74794520547945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125.74794520547945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125.74794520547945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125.74794520547945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125.74794520547945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125.74794520547945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125.74794520547945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125.74794520547945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125.74794520547945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125.74794520547945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125.74794520547945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125.74794520547945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125.74794520547945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125.74794520547945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125.74794520547945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125.74794520547945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125.74794520547945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125.74794520547945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125.74794520547945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125.74794520547945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125.74794520547945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125.74794520547945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125.74794520547945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125.74794520547945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125.74794520547945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125.74794520547945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125.74794520547945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125.74794520547945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125.74794520547945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125.74794520547945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125.74794520547945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125.74794520547945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125.74794520547945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125.74794520547945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125.74794520547945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125.74794520547945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125.74794520547945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125.74794520547945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125.74794520547945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125.74794520547945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125.74794520547945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125.74794520547945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125.74794520547945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125.74794520547945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125.74794520547945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125.74794520547945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125.74794520547945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125.74794520547945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125.74794520547945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125.74794520547945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125.74794520547945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125.74794520547945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125.74794520547945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125.74794520547945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125.74794520547945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125.74794520547945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125.74794520547945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125.74794520547945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125.74794520547945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125.74794520547945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125.74794520547945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125.74794520547945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125.74794520547945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125.74794520547945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125.74794520547945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125.74794520547945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125.74794520547945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125.74794520547945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125.74794520547945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125.74794520547945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125.74794520547945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125.74794520547945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125.74794520547945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125.74794520547945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125.74794520547945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125.74794520547945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125.74794520547945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125.74794520547945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125.74794520547945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125.74794520547945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125.74794520547945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125.74794520547945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125.74794520547945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125.74794520547945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125.74794520547945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125.74794520547945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125.74794520547945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125.74794520547945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125.74794520547945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125.74794520547945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125.74794520547945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125.74794520547945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125.74794520547945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125.74794520547945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125.74794520547945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125.74794520547945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125.74794520547945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125.74794520547945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125.74794520547945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125.74794520547945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125.74794520547945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125.74794520547945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125.74794520547945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125.74794520547945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125.74794520547945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125.74794520547945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125.74794520547945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125.74794520547945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125.74794520547945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125.74794520547945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125.74794520547945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125.74794520547945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125.74794520547945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125.74794520547945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125.74794520547945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125.74794520547945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125.74794520547945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125.74794520547945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125.74794520547945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125.74794520547945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125.74794520547945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125.74794520547945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125.74794520547945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125.74794520547945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125.74794520547945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125.74794520547945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125.74794520547945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125.74794520547945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125.74794520547945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125.74794520547945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125.74794520547945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125.74794520547945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125.74794520547945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125.74794520547945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125.74794520547945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125.74794520547945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125.74794520547945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125.74794520547945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125.74794520547945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125.74794520547945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125.74794520547945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125.74794520547945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125.74794520547945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125.74794520547945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125.74794520547945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125.74794520547945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125.74794520547945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125.74794520547945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125.74794520547945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125.74794520547945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125.74794520547945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125.74794520547945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125.74794520547945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125.74794520547945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125.74794520547945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125.74794520547945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125.74794520547945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125.74794520547945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125.74794520547945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125.74794520547945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125.74794520547945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125.74794520547945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125.74794520547945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125.74794520547945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125.74794520547945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125.74794520547945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125.74794520547945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125.74794520547945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125.74794520547945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125.74794520547945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125.74794520547945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125.74794520547945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125.74794520547945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125.74794520547945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125.74794520547945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125.74794520547945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125.74794520547945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125.74794520547945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125.74794520547945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125.74794520547945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125.74794520547945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125.74794520547945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125.74794520547945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125.74794520547945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125.74794520547945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125.74794520547945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125.74794520547945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125.74794520547945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125.74794520547945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125.74794520547945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125.74794520547945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125.74794520547945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125.74794520547945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125.74794520547945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125.74794520547945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125.74794520547945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125.74794520547945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125.74794520547945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125.74794520547945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125.74794520547945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125.74794520547945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125.74794520547945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125.74794520547945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125.74794520547945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125.74794520547945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125.74794520547945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125.74794520547945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125.74794520547945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125.74794520547945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125.74794520547945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125.74794520547945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125.74794520547945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125.74794520547945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125.74794520547945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125.74794520547945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125.74794520547945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125.74794520547945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125.74794520547945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125.74794520547945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125.74794520547945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125.74794520547945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125.74794520547945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125.74794520547945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125.74794520547945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125.74794520547945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125.74794520547945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125.74794520547945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125.74794520547945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125.74794520547945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125.74794520547945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125.74794520547945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125.74794520547945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125.74794520547945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125.74794520547945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125.74794520547945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125.74794520547945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125.74794520547945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125.74794520547945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125.74794520547945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125.74794520547945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125.74794520547945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125.74794520547945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125.74794520547945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125.74794520547945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125.74794520547945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125.74794520547945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125.74794520547945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125.74794520547945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125.74794520547945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125.74794520547945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125.74794520547945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125.74794520547945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125.74794520547945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125.74794520547945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125.74794520547945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125.74794520547945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125.74794520547945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125.74794520547945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125.74794520547945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125.74794520547945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125.74794520547945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125.74794520547945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125.74794520547945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125.74794520547945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125.74794520547945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125.74794520547945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125.74794520547945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125.74794520547945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125.74794520547945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125.74794520547945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125.74794520547945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125.74794520547945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125.74794520547945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125.74794520547945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125.74794520547945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125.74794520547945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125.74794520547945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125.74794520547945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125.74794520547945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125.74794520547945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125.74794520547945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125.74794520547945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125.74794520547945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125.74794520547945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125.74794520547945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125.74794520547945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125.74794520547945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125.74794520547945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125.74794520547945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125.74794520547945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125.74794520547945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125.74794520547945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125.74794520547945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125.74794520547945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125.74794520547945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125.74794520547945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125.74794520547945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125.74794520547945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125.74794520547945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125.74794520547945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125.74794520547945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125.74794520547945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125.74794520547945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125.74794520547945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125.74794520547945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125.74794520547945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125.74794520547945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125.74794520547945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125.74794520547945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125.74794520547945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125.74794520547945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125.74794520547945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125.74794520547945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125.74794520547945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125.74794520547945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125.74794520547945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125.74794520547945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125.74794520547945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125.74794520547945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125.74794520547945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125.74794520547945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125.74794520547945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125.74794520547945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125.74794520547945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125.74794520547945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125.74794520547945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125.74794520547945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125.74794520547945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125.74794520547945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125.74794520547945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125.74794520547945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125.74794520547945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125.74794520547945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125.74794520547945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125.74794520547945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125.74794520547945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125.74794520547945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125.74794520547945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125.74794520547945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125.74794520547945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125.74794520547945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125.74794520547945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125.74794520547945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125.74794520547945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125.74794520547945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125.74794520547945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125.74794520547945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125.74794520547945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125.74794520547945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125.74794520547945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125.74794520547945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125.74794520547945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125.74794520547945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125.74794520547945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125.74794520547945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125.74794520547945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125.74794520547945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125.74794520547945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125.74794520547945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125.74794520547945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125.74794520547945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125.74794520547945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125.74794520547945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125.74794520547945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125.74794520547945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125.74794520547945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125.74794520547945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125.74794520547945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125.74794520547945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125.74794520547945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125.74794520547945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125.74794520547945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125.74794520547945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125.74794520547945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125.74794520547945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125.74794520547945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125.74794520547945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125.74794520547945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125.74794520547945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125.74794520547945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125.74794520547945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125.74794520547945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125.74794520547945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125.74794520547945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125.74794520547945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125.74794520547945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125.74794520547945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125.74794520547945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125.74794520547945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125.74794520547945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125.74794520547945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125.74794520547945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125.74794520547945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125.74794520547945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125.74794520547945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125.74794520547945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125.74794520547945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125.74794520547945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125.74794520547945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125.74794520547945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125.74794520547945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125.74794520547945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125.74794520547945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125.74794520547945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125.74794520547945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125.74794520547945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125.74794520547945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125.74794520547945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125.74794520547945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125.74794520547945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125.74794520547945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125.74794520547945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125.74794520547945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125.74794520547945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125.74794520547945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125.74794520547945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125.74794520547945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125.74794520547945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125.74794520547945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125.74794520547945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125.74794520547945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125.74794520547945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125.74794520547945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125.74794520547945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125.74794520547945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125.74794520547945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125.74794520547945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125.74794520547945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125.74794520547945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125.74794520547945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125.74794520547945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125.74794520547945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125.74794520547945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125.74794520547945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125.74794520547945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125.74794520547945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125.74794520547945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125.74794520547945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125.74794520547945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125.74794520547945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125.74794520547945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125.74794520547945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125.74794520547945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125.74794520547945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125.74794520547945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125.74794520547945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125.74794520547945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125.74794520547945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125.74794520547945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125.74794520547945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125.74794520547945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125.74794520547945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125.74794520547945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125.74794520547945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125.74794520547945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125.74794520547945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125.74794520547945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125.74794520547945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125.74794520547945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125.74794520547945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125.74794520547945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125.74794520547945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125.74794520547945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125.74794520547945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125.74794520547945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125.74794520547945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125.74794520547945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125.74794520547945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125.74794520547945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125.74794520547945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125.74794520547945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125.74794520547945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125.74794520547945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125.74794520547945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125.74794520547945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125.74794520547945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125.74794520547945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125.74794520547945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125.74794520547945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125.74794520547945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125.74794520547945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125.74794520547945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125.74794520547945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125.74794520547945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125.74794520547945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125.74794520547945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125.74794520547945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125.74794520547945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125.74794520547945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125.74794520547945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125.74794520547945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125.74794520547945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125.74794520547945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125.74794520547945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125.74794520547945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125.74794520547945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125.74794520547945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125.74794520547945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125.74794520547945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125.74794520547945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125.74794520547945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125.74794520547945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125.74794520547945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125.74794520547945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125.74794520547945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125.74794520547945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125.74794520547945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125.74794520547945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125.74794520547945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125.74794520547945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125.74794520547945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125.74794520547945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125.74794520547945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125.74794520547945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125.74794520547945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125.74794520547945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125.74794520547945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125.74794520547945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125.74794520547945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125.74794520547945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125.74794520547945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125.74794520547945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125.74794520547945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125.74794520547945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125.74794520547945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125.74794520547945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125.74794520547945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125.74794520547945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125.74794520547945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125.74794520547945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125.74794520547945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125.74794520547945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125.74794520547945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125.74794520547945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125.74794520547945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125.74794520547945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125.74794520547945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125.74794520547945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125.74794520547945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125.74794520547945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125.74794520547945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125.74794520547945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125.74794520547945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125.74794520547945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125.74794520547945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125.74794520547945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125.74794520547945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125.74794520547945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125.74794520547945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125.74794520547945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125.74794520547945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125.74794520547945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125.74794520547945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125.74794520547945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125.74794520547945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125.74794520547945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125.74794520547945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125.74794520547945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125.74794520547945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125.74794520547945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125.74794520547945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125.74794520547945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125.74794520547945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125.74794520547945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125.74794520547945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125.74794520547945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125.74794520547945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125.74794520547945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125.74794520547945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125.74794520547945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125.74794520547945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125.74794520547945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125.74794520547945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125.74794520547945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125.74794520547945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125.74794520547945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125.74794520547945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125.74794520547945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125.74794520547945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125.74794520547945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125.74794520547945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125.74794520547945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125.74794520547945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125.74794520547945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125.74794520547945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125.74794520547945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125.74794520547945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125.74794520547945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125.74794520547945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125.74794520547945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125.74794520547945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125.74794520547945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125.74794520547945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125.74794520547945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125.74794520547945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125.74794520547945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125.74794520547945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125.74794520547945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125.74794520547945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125.74794520547945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125.74794520547945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125.74794520547945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125.74794520547945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125.74794520547945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125.74794520547945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125.74794520547945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125.74794520547945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125.74794520547945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125.74794520547945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125.74794520547945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125.74794520547945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125.74794520547945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125.74794520547945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125.74794520547945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125.74794520547945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125.74794520547945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125.74794520547945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125.74794520547945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125.74794520547945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125.74794520547945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125.74794520547945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125.74794520547945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125.74794520547945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125.74794520547945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125.74794520547945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125.74794520547945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125.74794520547945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125.74794520547945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125.74794520547945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125.74794520547945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125.74794520547945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125.74794520547945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125.74794520547945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125.74794520547945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125.74794520547945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125.74794520547945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125.74794520547945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125.74794520547945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125.74794520547945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125.74794520547945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125.74794520547945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125.74794520547945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125.74794520547945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125.74794520547945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125.74794520547945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125.74794520547945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125.74794520547945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125.74794520547945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125.74794520547945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125.74794520547945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125.74794520547945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125.74794520547945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125.74794520547945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125.74794520547945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125.74794520547945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125.74794520547945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125.74794520547945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125.74794520547945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125.74794520547945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125.74794520547945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125.74794520547945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125.74794520547945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125.74794520547945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125.74794520547945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125.74794520547945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125.74794520547945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125.74794520547945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125.74794520547945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125.74794520547945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125.74794520547945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125.74794520547945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125.74794520547945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125.74794520547945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125.74794520547945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125.74794520547945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125.74794520547945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125.74794520547945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125.74794520547945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125.74794520547945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125.74794520547945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125.74794520547945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125.74794520547945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125.74794520547945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125.74794520547945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125.74794520547945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125.74794520547945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125.74794520547945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125.74794520547945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125.74794520547945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125.74794520547945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125.74794520547945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125.74794520547945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125.74794520547945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125.74794520547945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125.74794520547945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125.74794520547945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125.74794520547945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125.74794520547945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125.74794520547945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125.74794520547945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125.74794520547945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125.74794520547945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125.74794520547945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125.74794520547945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125.74794520547945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125.74794520547945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125.74794520547945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125.74794520547945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125.74794520547945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125.74794520547945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125.74794520547945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125.74794520547945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125.74794520547945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125.74794520547945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125.74794520547945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125.74794520547945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125.74794520547945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125.74794520547945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125.74794520547945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125.74794520547945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125.74794520547945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125.74794520547945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125.74794520547945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125.74794520547945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125.74794520547945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125.74794520547945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125.74794520547945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125.74794520547945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125.74794520547945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125.74794520547945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125.74794520547945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125.74794520547945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125.74794520547945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125.74794520547945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125.74794520547945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125.74794520547945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125.74794520547945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125.74794520547945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125.74794520547945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125.74794520547945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125.74794520547945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125.74794520547945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125.74794520547945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125.74794520547945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125.74794520547945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125.74794520547945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125.74794520547945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125.74794520547945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125.74794520547945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125.74794520547945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125.74794520547945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125.74794520547945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125.74794520547945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125.74794520547945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125.74794520547945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125.74794520547945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125.74794520547945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125.74794520547945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125.74794520547945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125.74794520547945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125.74794520547945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125.74794520547945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125.74794520547945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125.74794520547945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125.74794520547945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125.74794520547945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125.74794520547945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125.74794520547945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125.74794520547945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125.74794520547945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125.74794520547945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125.74794520547945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125.74794520547945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125.74794520547945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125.74794520547945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125.74794520547945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125.74794520547945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125.74794520547945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125.74794520547945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125.74794520547945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125.74794520547945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125.74794520547945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125.74794520547945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125.74794520547945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125.74794520547945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125.74794520547945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125.74794520547945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125.74794520547945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125.74794520547945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125.74794520547945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125.74794520547945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125.74794520547945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125.74794520547945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125.74794520547945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125.74794520547945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125.74794520547945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125.74794520547945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125.74794520547945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125.74794520547945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125.74794520547945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125.74794520547945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125.74794520547945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125.74794520547945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125.74794520547945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125.74794520547945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125.74794520547945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125.74794520547945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125.74794520547945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125.74794520547945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125.74794520547945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125.74794520547945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125.74794520547945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125.74794520547945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125.74794520547945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125.74794520547945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125.74794520547945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125.74794520547945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125.74794520547945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125.74794520547945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125.74794520547945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125.74794520547945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125.74794520547945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125.74794520547945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125.74794520547945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125.74794520547945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125.74794520547945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125.74794520547945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125.74794520547945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125.74794520547945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125.74794520547945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125.74794520547945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125.74794520547945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125.74794520547945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125.74794520547945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125.74794520547945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125.74794520547945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125.74794520547945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125.74794520547945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125.74794520547945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125.74794520547945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125.74794520547945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125.74794520547945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125.74794520547945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125.74794520547945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125.74794520547945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125.74794520547945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125.74794520547945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125.74794520547945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125.74794520547945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125.74794520547945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125.74794520547945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125.74794520547945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125.74794520547945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125.74794520547945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125.74794520547945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125.74794520547945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125.74794520547945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125.74794520547945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125.74794520547945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125.74794520547945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125.74794520547945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125.74794520547945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125.74794520547945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125.74794520547945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125.74794520547945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125.74794520547945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125.74794520547945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125.74794520547945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125.74794520547945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125.74794520547945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125.74794520547945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125.74794520547945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125.74794520547945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125.74794520547945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125.74794520547945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125.74794520547945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125.74794520547945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125.74794520547945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125.74794520547945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125.74794520547945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125.74794520547945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125.74794520547945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125.74794520547945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125.74794520547945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125.74794520547945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125.74794520547945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125.74794520547945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125.74794520547945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125.74794520547945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125.74794520547945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125.74794520547945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125.74794520547945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125.74794520547945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125.74794520547945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125.74794520547945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125.74794520547945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125.74794520547945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125.74794520547945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125.74794520547945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125.74794520547945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125.74794520547945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125.74794520547945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125.74794520547945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125.74794520547945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125.74794520547945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125.74794520547945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125.74794520547945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125.74794520547945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125.74794520547945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125.74794520547945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125.74794520547945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125.74794520547945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125.74794520547945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125.74794520547945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125.74794520547945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125.74794520547945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125.74794520547945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125.74794520547945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125.74794520547945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125.74794520547945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125.74794520547945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125.74794520547945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125.74794520547945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125.74794520547945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125.74794520547945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125.74794520547945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125.74794520547945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125.74794520547945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125.74794520547945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125.74794520547945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125.74794520547945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125.74794520547945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125.74794520547945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125.74794520547945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125.74794520547945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125.74794520547945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125.74794520547945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125.74794520547945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125.74794520547945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125.74794520547945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125.74794520547945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125.74794520547945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125.74794520547945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125.74794520547945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125.74794520547945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125.74794520547945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125.74794520547945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125.74794520547945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125.74794520547945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125.74794520547945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125.74794520547945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125.74794520547945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125.74794520547945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125.74794520547945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125.74794520547945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125.74794520547945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125.74794520547945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125.74794520547945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125.74794520547945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125.74794520547945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125.74794520547945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125.74794520547945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125.74794520547945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125.74794520547945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125.74794520547945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125.74794520547945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125.74794520547945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125.74794520547945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125.74794520547945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125.74794520547945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125.74794520547945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125.74794520547945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125.74794520547945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125.74794520547945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125.74794520547945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125.74794520547945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125.74794520547945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125.74794520547945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125.74794520547945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125.74794520547945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125.74794520547945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125.74794520547945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125.74794520547945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125.74794520547945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125.74794520547945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125.74794520547945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125.74794520547945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125.74794520547945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125.74794520547945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125.74794520547945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125.74794520547945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125.74794520547945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125.74794520547945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125.74794520547945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125.74794520547945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125.74794520547945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125.74794520547945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125.74794520547945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125.74794520547945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125.74794520547945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125.74794520547945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125.74794520547945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125.74794520547945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125.74794520547945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125.74794520547945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125.74794520547945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125.74794520547945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125.74794520547945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125.74794520547945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125.74794520547945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125.74794520547945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125.74794520547945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125.74794520547945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125.74794520547945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125.74794520547945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125.74794520547945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125.74794520547945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125.74794520547945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125.74794520547945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125.74794520547945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125.74794520547945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125.74794520547945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125.74794520547945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125.74794520547945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125.74794520547945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125.74794520547945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125.74794520547945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125.74794520547945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125.74794520547945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125.74794520547945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125.74794520547945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125.74794520547945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125.74794520547945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125.74794520547945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125.74794520547945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125.74794520547945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125.74794520547945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125.74794520547945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125.74794520547945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125.74794520547945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125.74794520547945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125.74794520547945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125.74794520547945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125.74794520547945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125.74794520547945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125.74794520547945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125.74794520547945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125.74794520547945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125.74794520547945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125.74794520547945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125.74794520547945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125.74794520547945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125.74794520547945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125.74794520547945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125.74794520547945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125.74794520547945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125.74794520547945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125.74794520547945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125.74794520547945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125.74794520547945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125.74794520547945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125.74794520547945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125.74794520547945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125.74794520547945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125.74794520547945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125.74794520547945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125.74794520547945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125.74794520547945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125.74794520547945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125.74794520547945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125.74794520547945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125.74794520547945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125.74794520547945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125.74794520547945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125.74794520547945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125.74794520547945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125.74794520547945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125.74794520547945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125.74794520547945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125.74794520547945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125.74794520547945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125.74794520547945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125.74794520547945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125.74794520547945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125.74794520547945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125.74794520547945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125.74794520547945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125.74794520547945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125.74794520547945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125.74794520547945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125.74794520547945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125.74794520547945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125.74794520547945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125.74794520547945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125.74794520547945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125.74794520547945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125.74794520547945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125.74794520547945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125.74794520547945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125.74794520547945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125.74794520547945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125.74794520547945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125.74794520547945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125.74794520547945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125.74794520547945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125.74794520547945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125.74794520547945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125.74794520547945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125.74794520547945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125.74794520547945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125.74794520547945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125.74794520547945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125.74794520547945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125.74794520547945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125.74794520547945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125.74794520547945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125.74794520547945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125.74794520547945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125.74794520547945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125.74794520547945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125.74794520547945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125.74794520547945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125.74794520547945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125.74794520547945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125.74794520547945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125.74794520547945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125.74794520547945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125.74794520547945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125.74794520547945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125.74794520547945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125.74794520547945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125.74794520547945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125.74794520547945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125.74794520547945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125.74794520547945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125.74794520547945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125.74794520547945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125.74794520547945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125.74794520547945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125.74794520547945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125.74794520547945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125.74794520547945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125.74794520547945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125.74794520547945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125.74794520547945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125.74794520547945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125.74794520547945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125.74794520547945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125.74794520547945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125.74794520547945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125.74794520547945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125.74794520547945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125.74794520547945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125.74794520547945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125.74794520547945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125.74794520547945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125.74794520547945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125.74794520547945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125.74794520547945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125.74794520547945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125.74794520547945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125.74794520547945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125.74794520547945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125.74794520547945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125.74794520547945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125.74794520547945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125.74794520547945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125.74794520547945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125.74794520547945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125.74794520547945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125.74794520547945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125.74794520547945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125.74794520547945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125.74794520547945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125.74794520547945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125.74794520547945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125.74794520547945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125.74794520547945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125.74794520547945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125.74794520547945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125.74794520547945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125.74794520547945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125.74794520547945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125.74794520547945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125.74794520547945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125.74794520547945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125.74794520547945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125.74794520547945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125.74794520547945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125.74794520547945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125.74794520547945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125.74794520547945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125.74794520547945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125.74794520547945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125.74794520547945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125.74794520547945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125.74794520547945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125.74794520547945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125.74794520547945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125.74794520547945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125.74794520547945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125.74794520547945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125.74794520547945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125.74794520547945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125.74794520547945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125.74794520547945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125.74794520547945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125.74794520547945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125.74794520547945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125.74794520547945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125.74794520547945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125.74794520547945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125.74794520547945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125.74794520547945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125.74794520547945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125.74794520547945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125.74794520547945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125.74794520547945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125.74794520547945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125.74794520547945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125.74794520547945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125.74794520547945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125.74794520547945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125.74794520547945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125.74794520547945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125.74794520547945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125.74794520547945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125.74794520547945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125.74794520547945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125.74794520547945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125.74794520547945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125.74794520547945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125.74794520547945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125.74794520547945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125.74794520547945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125.74794520547945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125.74794520547945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125.74794520547945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125.74794520547945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125.74794520547945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125.74794520547945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125.74794520547945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125.74794520547945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125.74794520547945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125.74794520547945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125.74794520547945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125.74794520547945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125.74794520547945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125.74794520547945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125.74794520547945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125.74794520547945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125.74794520547945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125.74794520547945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125.74794520547945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125.74794520547945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125.74794520547945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125.74794520547945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125.74794520547945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125.74794520547945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125.74794520547945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125.74794520547945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125.74794520547945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125.74794520547945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125.74794520547945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125.74794520547945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125.74794520547945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125.74794520547945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125.74794520547945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125.74794520547945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125.74794520547945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125.74794520547945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125.74794520547945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125.74794520547945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125.74794520547945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125.74794520547945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125.74794520547945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125.74794520547945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125.74794520547945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125.74794520547945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125.74794520547945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125.74794520547945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125.74794520547945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125.74794520547945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125.74794520547945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125.74794520547945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125.74794520547945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125.74794520547945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125.74794520547945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125.74794520547945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125.74794520547945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125.74794520547945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125.74794520547945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125.74794520547945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125.74794520547945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125.74794520547945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125.74794520547945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125.74794520547945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125.74794520547945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125.74794520547945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125.74794520547945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125.74794520547945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125.74794520547945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125.74794520547945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125.74794520547945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125.74794520547945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125.74794520547945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125.74794520547945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125.74794520547945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125.74794520547945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125.74794520547945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125.74794520547945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125.74794520547945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125.74794520547945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125.74794520547945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125.74794520547945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125.74794520547945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125.74794520547945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125.74794520547945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125.74794520547945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125.74794520547945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125.74794520547945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125.74794520547945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125.74794520547945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125.74794520547945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125.74794520547945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125.74794520547945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125.74794520547945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125.74794520547945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125.74794520547945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125.74794520547945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125.74794520547945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125.74794520547945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125.74794520547945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125.74794520547945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125.74794520547945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125.74794520547945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125.74794520547945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125.74794520547945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125.74794520547945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125.74794520547945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125.74794520547945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125.74794520547945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125.74794520547945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125.74794520547945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125.74794520547945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125.74794520547945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125.74794520547945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125.74794520547945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125.74794520547945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125.74794520547945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125.74794520547945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125.74794520547945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125.74794520547945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125.74794520547945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125.74794520547945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125.74794520547945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125.74794520547945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125.74794520547945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125.74794520547945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125.74794520547945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125.74794520547945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125.74794520547945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125.74794520547945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125.74794520547945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125.74794520547945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125.74794520547945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125.74794520547945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125.74794520547945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125.74794520547945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125.74794520547945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125.74794520547945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125.74794520547945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125.74794520547945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125.74794520547945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125.74794520547945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125.74794520547945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125.74794520547945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125.74794520547945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125.74794520547945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125.74794520547945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125.74794520547945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125.74794520547945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125.74794520547945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125.74794520547945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125.74794520547945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125.74794520547945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125.74794520547945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125.74794520547945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125.74794520547945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125.74794520547945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125.74794520547945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125.74794520547945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125.74794520547945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125.74794520547945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125.74794520547945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125.74794520547945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125.74794520547945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125.74794520547945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125.74794520547945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125.74794520547945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125.74794520547945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125.74794520547945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125.74794520547945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125.74794520547945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125.74794520547945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125.74794520547945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125.74794520547945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125.74794520547945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125.74794520547945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125.74794520547945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125.74794520547945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125.74794520547945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125.74794520547945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125.74794520547945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125.74794520547945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125.74794520547945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125.74794520547945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125.74794520547945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125.74794520547945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125.74794520547945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125.74794520547945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125.74794520547945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125.74794520547945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125.74794520547945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125.74794520547945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125.74794520547945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125.74794520547945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125.74794520547945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125.74794520547945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125.74794520547945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125.74794520547945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125.74794520547945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125.74794520547945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125.74794520547945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125.74794520547945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125.74794520547945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125.74794520547945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125.74794520547945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125.74794520547945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125.74794520547945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125.74794520547945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125.74794520547945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125.74794520547945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125.74794520547945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125.74794520547945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125.74794520547945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125.74794520547945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125.74794520547945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125.74794520547945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125.74794520547945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125.74794520547945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125.74794520547945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125.74794520547945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125.74794520547945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125.74794520547945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125.74794520547945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125.74794520547945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125.74794520547945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125.74794520547945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125.74794520547945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125.74794520547945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125.74794520547945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125.74794520547945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125.74794520547945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125.74794520547945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125.74794520547945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125.74794520547945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125.74794520547945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125.74794520547945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125.74794520547945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125.74794520547945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125.74794520547945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125.74794520547945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125.74794520547945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125.74794520547945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125.74794520547945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125.74794520547945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125.74794520547945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125.74794520547945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125.74794520547945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125.74794520547945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125.74794520547945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125.74794520547945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125.74794520547945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125.74794520547945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125.74794520547945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125.74794520547945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125.74794520547945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125.74794520547945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125.74794520547945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125.74794520547945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125.74794520547945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125.74794520547945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125.74794520547945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125.74794520547945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125.74794520547945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125.74794520547945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125.74794520547945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125.74794520547945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125.74794520547945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125.74794520547945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125.74794520547945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125.74794520547945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125.74794520547945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125.74794520547945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125.74794520547945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125.74794520547945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125.74794520547945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125.74794520547945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125.74794520547945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125.74794520547945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125.74794520547945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125.74794520547945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125.74794520547945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125.74794520547945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125.74794520547945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125.74794520547945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125.74794520547945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125.74794520547945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125.74794520547945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125.74794520547945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125.74794520547945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125.74794520547945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125.74794520547945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125.74794520547945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125.74794520547945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125.74794520547945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125.74794520547945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125.74794520547945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125.74794520547945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125.74794520547945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125.74794520547945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125.74794520547945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125.74794520547945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125.74794520547945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125.74794520547945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125.74794520547945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125.74794520547945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125.74794520547945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125.74794520547945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125.74794520547945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125.74794520547945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125.74794520547945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125.74794520547945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125.74794520547945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125.74794520547945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125.74794520547945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125.74794520547945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125.74794520547945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125.74794520547945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125.74794520547945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125.74794520547945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125.74794520547945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125.74794520547945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125.74794520547945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125.74794520547945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125.74794520547945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125.74794520547945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125.74794520547945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125.74794520547945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125.74794520547945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125.74794520547945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125.74794520547945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125.74794520547945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125.74794520547945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125.74794520547945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125.74794520547945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125.74794520547945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125.74794520547945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125.74794520547945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125.74794520547945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125.74794520547945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125.74794520547945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125.74794520547945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125.74794520547945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125.74794520547945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125.74794520547945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125.74794520547945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125.74794520547945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125.74794520547945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125.74794520547945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125.74794520547945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125.74794520547945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125.74794520547945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125.74794520547945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125.74794520547945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125.74794520547945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125.74794520547945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125.74794520547945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125.74794520547945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125.74794520547945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125.74794520547945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125.74794520547945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125.74794520547945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125.74794520547945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125.74794520547945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125.74794520547945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125.74794520547945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125.74794520547945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125.74794520547945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125.74794520547945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125.74794520547945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125.74794520547945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125.74794520547945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125.74794520547945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125.74794520547945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125.74794520547945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125.74794520547945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125.74794520547945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125.74794520547945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125.74794520547945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125.74794520547945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125.74794520547945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125.74794520547945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125.74794520547945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125.74794520547945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125.74794520547945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125.74794520547945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125.74794520547945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125.74794520547945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125.74794520547945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125.74794520547945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125.74794520547945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125.74794520547945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125.74794520547945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125.74794520547945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125.74794520547945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125.74794520547945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125.74794520547945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125.74794520547945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125.74794520547945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125.74794520547945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125.74794520547945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125.74794520547945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125.74794520547945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125.74794520547945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125.74794520547945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125.74794520547945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125.74794520547945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125.74794520547945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125.74794520547945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125.74794520547945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125.74794520547945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125.74794520547945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125.74794520547945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125.74794520547945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125.74794520547945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125.74794520547945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125.74794520547945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125.74794520547945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125.74794520547945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125.74794520547945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125.74794520547945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125.74794520547945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125.74794520547945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125.74794520547945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125.74794520547945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125.74794520547945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125.74794520547945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125.74794520547945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125.74794520547945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125.74794520547945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125.74794520547945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125.74794520547945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125.74794520547945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125.74794520547945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125.74794520547945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125.74794520547945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125.74794520547945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125.74794520547945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125.74794520547945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125.74794520547945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125.74794520547945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125.74794520547945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125.74794520547945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125.74794520547945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125.74794520547945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125.74794520547945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125.74794520547945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125.74794520547945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125.74794520547945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125.74794520547945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125.74794520547945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125.74794520547945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125.74794520547945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125.74794520547945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125.74794520547945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125.74794520547945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125.74794520547945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125.74794520547945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125.74794520547945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125.74794520547945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125.74794520547945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125.74794520547945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125.74794520547945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125.74794520547945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125.74794520547945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125.74794520547945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125.74794520547945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125.74794520547945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125.74794520547945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125.74794520547945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125.74794520547945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125.74794520547945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125.74794520547945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125.74794520547945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125.74794520547945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125.74794520547945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125.74794520547945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125.74794520547945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125.74794520547945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125.74794520547945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125.74794520547945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125.74794520547945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125.74794520547945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125.74794520547945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125.74794520547945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125.74794520547945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125.74794520547945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125.74794520547945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125.74794520547945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125.74794520547945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125.74794520547945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125.74794520547945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125.74794520547945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125.74794520547945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125.74794520547945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125.74794520547945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125.74794520547945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125.74794520547945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125.74794520547945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125.74794520547945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125.74794520547945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125.74794520547945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125.74794520547945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125.74794520547945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125.74794520547945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125.74794520547945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125.74794520547945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125.74794520547945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125.74794520547945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125.74794520547945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125.74794520547945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125.74794520547945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125.74794520547945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125.74794520547945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125.74794520547945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125.74794520547945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125.74794520547945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125.74794520547945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125.74794520547945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125.74794520547945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125.74794520547945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125.74794520547945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125.74794520547945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125.74794520547945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125.74794520547945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125.74794520547945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125.74794520547945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125.74794520547945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125.74794520547945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125.74794520547945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125.74794520547945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125.74794520547945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125.74794520547945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125.74794520547945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125.74794520547945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125.74794520547945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125.74794520547945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125.74794520547945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125.74794520547945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125.74794520547945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125.74794520547945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125.74794520547945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125.74794520547945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125.74794520547945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125.74794520547945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125.74794520547945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125.74794520547945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125.74794520547945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125.74794520547945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125.74794520547945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125.74794520547945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125.74794520547945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125.74794520547945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125.74794520547945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125.74794520547945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125.74794520547945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125.74794520547945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125.74794520547945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125.74794520547945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125.74794520547945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125.74794520547945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125.74794520547945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125.74794520547945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125.74794520547945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125.74794520547945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125.74794520547945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125.74794520547945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125.74794520547945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125.74794520547945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125.74794520547945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125.74794520547945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125.74794520547945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125.74794520547945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125.74794520547945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125.74794520547945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125.74794520547945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125.74794520547945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125.74794520547945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125.74794520547945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125.74794520547945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125.74794520547945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125.74794520547945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125.74794520547945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125.74794520547945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125.74794520547945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125.74794520547945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125.74794520547945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125.74794520547945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125.74794520547945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125.74794520547945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125.74794520547945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125.74794520547945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125.74794520547945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125.74794520547945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125.74794520547945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125.74794520547945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125.74794520547945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125.74794520547945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125.74794520547945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125.74794520547945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125.74794520547945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125.74794520547945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125.74794520547945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125.74794520547945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125.74794520547945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125.74794520547945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125.74794520547945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125.74794520547945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125.74794520547945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125.74794520547945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125.74794520547945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125.74794520547945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125.74794520547945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125.74794520547945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125.74794520547945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125.74794520547945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125.74794520547945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125.74794520547945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125.74794520547945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125.74794520547945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125.74794520547945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125.74794520547945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125.74794520547945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125.74794520547945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125.74794520547945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125.74794520547945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125.74794520547945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125.74794520547945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125.74794520547945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125.74794520547945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125.74794520547945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125.74794520547945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125.74794520547945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125.74794520547945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125.74794520547945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125.74794520547945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125.74794520547945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125.74794520547945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125.74794520547945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125.74794520547945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125.74794520547945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125.74794520547945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125.74794520547945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125.74794520547945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125.74794520547945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125.74794520547945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125.74794520547945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125.74794520547945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125.74794520547945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125.74794520547945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125.74794520547945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125.74794520547945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125.74794520547945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125.74794520547945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125.74794520547945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125.74794520547945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125.74794520547945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125.74794520547945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125.74794520547945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125.74794520547945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125.74794520547945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125.74794520547945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125.74794520547945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125.74794520547945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125.74794520547945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125.74794520547945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125.74794520547945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125.74794520547945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125.74794520547945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125.74794520547945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125.74794520547945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125.74794520547945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125.74794520547945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125.74794520547945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125.74794520547945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125.74794520547945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125.74794520547945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125.74794520547945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125.74794520547945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125.74794520547945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125.74794520547945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125.74794520547945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125.74794520547945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125.74794520547945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125.74794520547945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125.74794520547945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125.74794520547945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125.74794520547945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125.74794520547945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125.74794520547945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125.74794520547945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125.74794520547945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125.74794520547945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125.74794520547945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125.74794520547945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125.74794520547945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125.74794520547945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125.74794520547945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125.74794520547945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125.74794520547945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125.74794520547945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125.74794520547945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125.74794520547945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125.74794520547945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125.74794520547945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125.74794520547945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125.74794520547945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125.74794520547945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125.74794520547945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125.74794520547945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125.74794520547945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125.74794520547945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125.74794520547945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125.74794520547945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125.74794520547945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125.74794520547945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125.74794520547945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125.74794520547945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125.74794520547945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125.74794520547945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125.74794520547945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125.74794520547945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125.74794520547945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125.74794520547945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125.74794520547945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125.74794520547945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125.74794520547945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125.74794520547945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125.74794520547945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125.74794520547945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125.74794520547945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125.74794520547945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125.74794520547945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125.74794520547945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125.74794520547945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125.74794520547945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125.74794520547945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125.74794520547945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125.74794520547945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125.74794520547945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125.74794520547945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125.74794520547945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125.74794520547945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125.74794520547945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125.74794520547945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125.74794520547945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125.74794520547945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125.74794520547945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125.74794520547945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125.74794520547945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125.74794520547945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125.74794520547945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125.74794520547945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125.74794520547945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125.74794520547945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125.74794520547945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125.74794520547945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125.74794520547945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125.74794520547945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125.74794520547945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125.74794520547945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125.74794520547945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125.74794520547945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125.74794520547945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125.74794520547945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125.74794520547945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125.74794520547945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125.74794520547945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125.74794520547945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125.74794520547945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125.74794520547945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125.74794520547945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125.74794520547945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125.74794520547945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125.74794520547945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125.74794520547945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125.74794520547945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125.74794520547945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125.74794520547945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125.74794520547945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125.74794520547945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125.74794520547945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125.74794520547945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125.74794520547945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125.74794520547945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125.74794520547945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125.74794520547945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125.74794520547945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125.74794520547945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125.74794520547945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125.74794520547945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125.74794520547945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125.74794520547945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125.74794520547945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125.74794520547945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125.74794520547945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125.74794520547945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125.74794520547945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125.74794520547945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125.74794520547945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125.74794520547945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125.74794520547945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125.74794520547945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125.74794520547945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125.74794520547945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125.74794520547945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125.74794520547945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125.74794520547945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125.74794520547945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125.74794520547945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125.74794520547945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125.74794520547945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125.74794520547945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125.74794520547945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125.74794520547945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125.74794520547945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125.74794520547945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125.74794520547945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125.74794520547945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125.74794520547945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125.74794520547945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125.74794520547945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125.74794520547945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125.74794520547945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125.74794520547945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125.74794520547945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125.74794520547945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125.74794520547945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125.74794520547945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125.74794520547945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125.74794520547945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125.74794520547945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125.74794520547945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125.74794520547945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125.74794520547945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125.74794520547945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125.74794520547945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125.74794520547945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125.74794520547945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125.74794520547945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125.74794520547945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125.74794520547945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125.74794520547945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125.74794520547945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125.74794520547945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125.74794520547945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125.74794520547945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125.74794520547945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125.74794520547945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125.74794520547945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125.74794520547945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125.74794520547945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125.74794520547945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125.74794520547945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125.74794520547945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125.74794520547945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125.74794520547945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125.74794520547945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125.74794520547945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125.74794520547945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125.74794520547945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125.74794520547945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125.74794520547945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125.74794520547945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125.74794520547945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125.74794520547945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125.74794520547945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125.74794520547945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125.74794520547945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125.74794520547945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125.74794520547945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125.74794520547945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125.74794520547945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125.74794520547945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125.74794520547945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125.74794520547945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125.74794520547945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125.74794520547945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125.74794520547945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125.74794520547945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125.74794520547945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125.74794520547945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125.74794520547945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125.74794520547945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125.74794520547945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125.74794520547945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125.74794520547945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125.74794520547945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125.74794520547945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125.74794520547945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125.74794520547945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125.74794520547945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125.74794520547945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125.74794520547945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125.74794520547945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125.74794520547945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125.74794520547945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125.74794520547945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125.74794520547945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125.74794520547945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125.74794520547945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125.74794520547945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125.74794520547945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125.74794520547945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125.74794520547945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125.74794520547945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125.74794520547945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125.74794520547945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125.74794520547945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125.74794520547945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125.74794520547945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125.74794520547945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125.74794520547945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125.74794520547945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125.74794520547945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125.74794520547945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125.74794520547945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125.74794520547945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125.74794520547945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125.74794520547945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125.74794520547945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125.74794520547945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125.74794520547945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125.74794520547945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125.74794520547945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125.74794520547945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125.74794520547945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125.74794520547945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125.74794520547945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125.74794520547945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125.74794520547945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125.74794520547945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125.74794520547945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125.74794520547945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125.74794520547945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125.74794520547945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125.74794520547945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125.74794520547945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125.74794520547945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125.74794520547945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125.74794520547945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125.74794520547945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125.74794520547945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125.74794520547945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125.74794520547945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125.74794520547945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125.74794520547945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125.74794520547945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125.74794520547945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125.74794520547945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125.74794520547945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125.74794520547945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125.74794520547945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125.74794520547945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125.74794520547945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125.74794520547945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125.74794520547945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125.74794520547945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125.74794520547945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125.74794520547945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125.74794520547945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125.74794520547945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125.74794520547945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125.74794520547945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125.74794520547945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125.74794520547945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125.74794520547945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125.74794520547945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125.74794520547945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125.74794520547945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125.74794520547945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125.74794520547945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125.74794520547945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125.74794520547945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125.74794520547945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125.74794520547945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125.74794520547945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125.74794520547945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125.74794520547945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125.74794520547945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125.74794520547945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125.74794520547945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125.74794520547945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125.74794520547945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125.74794520547945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125.74794520547945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125.74794520547945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125.74794520547945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125.74794520547945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125.74794520547945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125.74794520547945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125.74794520547945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125.74794520547945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125.74794520547945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125.74794520547945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125.74794520547945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125.74794520547945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125.74794520547945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125.74794520547945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125.74794520547945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125.74794520547945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125.74794520547945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125.74794520547945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125.74794520547945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125.74794520547945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125.74794520547945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125.74794520547945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125.74794520547945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125.74794520547945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125.74794520547945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125.74794520547945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125.74794520547945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125.74794520547945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125.74794520547945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125.74794520547945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125.74794520547945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125.74794520547945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125.74794520547945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125.74794520547945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125.74794520547945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125.74794520547945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125.74794520547945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125.74794520547945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125.74794520547945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125.74794520547945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125.74794520547945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125.74794520547945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125.74794520547945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125.74794520547945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125.74794520547945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125.74794520547945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125.74794520547945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125.74794520547945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125.74794520547945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125.74794520547945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125.74794520547945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125.74794520547945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125.74794520547945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125.74794520547945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125.74794520547945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125.74794520547945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125.74794520547945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125.74794520547945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125.74794520547945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125.74794520547945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125.74794520547945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125.74794520547945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125.74794520547945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125.74794520547945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125.74794520547945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125.74794520547945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125.74794520547945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125.74794520547945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125.74794520547945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125.74794520547945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125.74794520547945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125.74794520547945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125.74794520547945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125.74794520547945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125.74794520547945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125.74794520547945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125.74794520547945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125.74794520547945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125.74794520547945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125.74794520547945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125.74794520547945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125.74794520547945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125.74794520547945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125.74794520547945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125.74794520547945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125.74794520547945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125.74794520547945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125.74794520547945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125.74794520547945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125.74794520547945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125.74794520547945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125.74794520547945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125.74794520547945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125.74794520547945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125.74794520547945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125.74794520547945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125.74794520547945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125.74794520547945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125.74794520547945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125.74794520547945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125.74794520547945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125.74794520547945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125.74794520547945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125.74794520547945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125.74794520547945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125.74794520547945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125.74794520547945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125.74794520547945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125.74794520547945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125.74794520547945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125.74794520547945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125.74794520547945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125.74794520547945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125.74794520547945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125.74794520547945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125.74794520547945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125.74794520547945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125.74794520547945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125.74794520547945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125.74794520547945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125.74794520547945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125.74794520547945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125.74794520547945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125.74794520547945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125.74794520547945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125.74794520547945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125.74794520547945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125.74794520547945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125.74794520547945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125.74794520547945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125.74794520547945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125.74794520547945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125.74794520547945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125.74794520547945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125.74794520547945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125.74794520547945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125.74794520547945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125.74794520547945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125.74794520547945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125.74794520547945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125.74794520547945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125.74794520547945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125.74794520547945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125.74794520547945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125.74794520547945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125.74794520547945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125.74794520547945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125.74794520547945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125.74794520547945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125.74794520547945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125.74794520547945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125.74794520547945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125.74794520547945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125.74794520547945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125.74794520547945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125.74794520547945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125.74794520547945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125.74794520547945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125.74794520547945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125.74794520547945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125.74794520547945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125.74794520547945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125.74794520547945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125.74794520547945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125.74794520547945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125.74794520547945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125.74794520547945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125.74794520547945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125.74794520547945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125.74794520547945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125.74794520547945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125.74794520547945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125.74794520547945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125.74794520547945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125.74794520547945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125.74794520547945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125.74794520547945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125.74794520547945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125.74794520547945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125.74794520547945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125.74794520547945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125.74794520547945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125.74794520547945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125.74794520547945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125.74794520547945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125.74794520547945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125.74794520547945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125.74794520547945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125.74794520547945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125.74794520547945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125.74794520547945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125.74794520547945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125.74794520547945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125.74794520547945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125.74794520547945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125.74794520547945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125.74794520547945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125.74794520547945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125.74794520547945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125.74794520547945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125.74794520547945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125.74794520547945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125.74794520547945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125.74794520547945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125.74794520547945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125.74794520547945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125.74794520547945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125.74794520547945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125.74794520547945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125.74794520547945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125.74794520547945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125.74794520547945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125.74794520547945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125.74794520547945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125.74794520547945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125.74794520547945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125.74794520547945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125.74794520547945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125.74794520547945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125.74794520547945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125.74794520547945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125.74794520547945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125.74794520547945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125.74794520547945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125.74794520547945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125.74794520547945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125.74794520547945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125.74794520547945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125.74794520547945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125.74794520547945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125.74794520547945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125.74794520547945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125.74794520547945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125.74794520547945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125.74794520547945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125.74794520547945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125.74794520547945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125.74794520547945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125.74794520547945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125.74794520547945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125.74794520547945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125.74794520547945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125.74794520547945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125.74794520547945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125.74794520547945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125.74794520547945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125.74794520547945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125.74794520547945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125.74794520547945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125.74794520547945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125.74794520547945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125.74794520547945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125.74794520547945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125.74794520547945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125.74794520547945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125.74794520547945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125.74794520547945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125.74794520547945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125.74794520547945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125.74794520547945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125.74794520547945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125.74794520547945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125.74794520547945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125.74794520547945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125.74794520547945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125.74794520547945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125.74794520547945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125.74794520547945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125.74794520547945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125.74794520547945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125.74794520547945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125.74794520547945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125.74794520547945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125.74794520547945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125.74794520547945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125.74794520547945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125.74794520547945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125.74794520547945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125.74794520547945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125.74794520547945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125.74794520547945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125.74794520547945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125.74794520547945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125.74794520547945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125.74794520547945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125.74794520547945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125.74794520547945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125.74794520547945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125.74794520547945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125.74794520547945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125.74794520547945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125.74794520547945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125.74794520547945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125.74794520547945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125.74794520547945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125.74794520547945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125.74794520547945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125.74794520547945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125.74794520547945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125.74794520547945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125.74794520547945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125.74794520547945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125.74794520547945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125.74794520547945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125.74794520547945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125.74794520547945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125.74794520547945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125.74794520547945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125.74794520547945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125.74794520547945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125.74794520547945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125.74794520547945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125.74794520547945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125.74794520547945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125.74794520547945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125.74794520547945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125.74794520547945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125.74794520547945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125.74794520547945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125.74794520547945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125.74794520547945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125.74794520547945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125.74794520547945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125.74794520547945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125.74794520547945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125.74794520547945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125.74794520547945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125.74794520547945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125.74794520547945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125.74794520547945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125.74794520547945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125.74794520547945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125.74794520547945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125.74794520547945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125.74794520547945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125.74794520547945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125.74794520547945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125.74794520547945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125.74794520547945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125.74794520547945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125.74794520547945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125.74794520547945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125.74794520547945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125.74794520547945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125.74794520547945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125.74794520547945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125.74794520547945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125.74794520547945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125.74794520547945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125.74794520547945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125.74794520547945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125.74794520547945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125.74794520547945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125.74794520547945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125.74794520547945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125.74794520547945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125.74794520547945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125.74794520547945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125.74794520547945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125.74794520547945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125.74794520547945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125.74794520547945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125.74794520547945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125.74794520547945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125.74794520547945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125.74794520547945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125.74794520547945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125.74794520547945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125.74794520547945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125.74794520547945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125.74794520547945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125.74794520547945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125.74794520547945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125.74794520547945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125.74794520547945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125.74794520547945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125.74794520547945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125.74794520547945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125.74794520547945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125.74794520547945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125.74794520547945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125.74794520547945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125.74794520547945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125.74794520547945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125.74794520547945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125.74794520547945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125.74794520547945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125.74794520547945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125.74794520547945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125.74794520547945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125.74794520547945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125.74794520547945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125.74794520547945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125.74794520547945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125.74794520547945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125.74794520547945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125.74794520547945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125.74794520547945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125.74794520547945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125.74794520547945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125.74794520547945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125.74794520547945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125.74794520547945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125.74794520547945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125.74794520547945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125.74794520547945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125.74794520547945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125.74794520547945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125.74794520547945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125.74794520547945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125.74794520547945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125.74794520547945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125.74794520547945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125.74794520547945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125.74794520547945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125.74794520547945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125.74794520547945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125.74794520547945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125.74794520547945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125.74794520547945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125.74794520547945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125.74794520547945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125.74794520547945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125.74794520547945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125.74794520547945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125.74794520547945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125.74794520547945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125.74794520547945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125.74794520547945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125.74794520547945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125.74794520547945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125.74794520547945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125.74794520547945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125.74794520547945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125.74794520547945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125.74794520547945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125.74794520547945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125.74794520547945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125.74794520547945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125.74794520547945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125.74794520547945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125.74794520547945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125.74794520547945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125.74794520547945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125.74794520547945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125.74794520547945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125.74794520547945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125.74794520547945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125.74794520547945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125.74794520547945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125.74794520547945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125.74794520547945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125.74794520547945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125.74794520547945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125.74794520547945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125.74794520547945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125.74794520547945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125.74794520547945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125.74794520547945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125.74794520547945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125.74794520547945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125.74794520547945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125.74794520547945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125.74794520547945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125.74794520547945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125.74794520547945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125.74794520547945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125.74794520547945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125.74794520547945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125.74794520547945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125.74794520547945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125.74794520547945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125.74794520547945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125.74794520547945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125.74794520547945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125.74794520547945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125.74794520547945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125.74794520547945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125.74794520547945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125.74794520547945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125.74794520547945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125.74794520547945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125.74794520547945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125.74794520547945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125.74794520547945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125.74794520547945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125.74794520547945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125.74794520547945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125.74794520547945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125.74794520547945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125.74794520547945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125.74794520547945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125.74794520547945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125.74794520547945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125.74794520547945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125.74794520547945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125.74794520547945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125.74794520547945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125.74794520547945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125.74794520547945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125.74794520547945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125.74794520547945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125.74794520547945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125.74794520547945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125.74794520547945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125.74794520547945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125.74794520547945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125.74794520547945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125.74794520547945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125.74794520547945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125.74794520547945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125.74794520547945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125.74794520547945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125.74794520547945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125.74794520547945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125.74794520547945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125.74794520547945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125.74794520547945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125.74794520547945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125.74794520547945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125.74794520547945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125.74794520547945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125.74794520547945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125.74794520547945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125.74794520547945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125.74794520547945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125.74794520547945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125.74794520547945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125.74794520547945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125.74794520547945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125.74794520547945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125.74794520547945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125.74794520547945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125.74794520547945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125.74794520547945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125.74794520547945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125.74794520547945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125.74794520547945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125.74794520547945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125.74794520547945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125.74794520547945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125.74794520547945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125.74794520547945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125.74794520547945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125.74794520547945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125.74794520547945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125.74794520547945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125.74794520547945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125.74794520547945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125.74794520547945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125.74794520547945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125.74794520547945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125.74794520547945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125.74794520547945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125.74794520547945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125.74794520547945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125.74794520547945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125.74794520547945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125.74794520547945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125.74794520547945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125.74794520547945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125.74794520547945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125.74794520547945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125.74794520547945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125.74794520547945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125.74794520547945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125.74794520547945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125.74794520547945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125.74794520547945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125.74794520547945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125.74794520547945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125.74794520547945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125.74794520547945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125.74794520547945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125.74794520547945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125.74794520547945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125.74794520547945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125.74794520547945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125.74794520547945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125.74794520547945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125.74794520547945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125.74794520547945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125.74794520547945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125.74794520547945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125.74794520547945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125.74794520547945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125.74794520547945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125.74794520547945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125.74794520547945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125.74794520547945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125.74794520547945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125.74794520547945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125.74794520547945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125.74794520547945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125.74794520547945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125.74794520547945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125.74794520547945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125.74794520547945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125.74794520547945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125.74794520547945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125.74794520547945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125.74794520547945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125.74794520547945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125.74794520547945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125.74794520547945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125.74794520547945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125.74794520547945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125.74794520547945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125.74794520547945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125.74794520547945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125.74794520547945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125.74794520547945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125.74794520547945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125.74794520547945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125.74794520547945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125.74794520547945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125.74794520547945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125.74794520547945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125.74794520547945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125.74794520547945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125.74794520547945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125.74794520547945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125.74794520547945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125.74794520547945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125.74794520547945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125.74794520547945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125.74794520547945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125.74794520547945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125.74794520547945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125.74794520547945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125.74794520547945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125.74794520547945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125.74794520547945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125.74794520547945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125.74794520547945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125.74794520547945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125.74794520547945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125.74794520547945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125.74794520547945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125.74794520547945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125.74794520547945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125.74794520547945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125.74794520547945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125.74794520547945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125.74794520547945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125.74794520547945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125.74794520547945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125.74794520547945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125.74794520547945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125.74794520547945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125.74794520547945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125.74794520547945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125.74794520547945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125.74794520547945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125.74794520547945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125.74794520547945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125.74794520547945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125.74794520547945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125.74794520547945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125.74794520547945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125.74794520547945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125.74794520547945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125.74794520547945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125.74794520547945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125.74794520547945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125.74794520547945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125.74794520547945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125.74794520547945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125.74794520547945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125.74794520547945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125.74794520547945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125.74794520547945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125.74794520547945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125.74794520547945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125.74794520547945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125.74794520547945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125.74794520547945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125.74794520547945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125.74794520547945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125.74794520547945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125.74794520547945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125.74794520547945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125.74794520547945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125.74794520547945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125.74794520547945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125.74794520547945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125.74794520547945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125.74794520547945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125.74794520547945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125.74794520547945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125.74794520547945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125.74794520547945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125.74794520547945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125.74794520547945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125.74794520547945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125.74794520547945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125.74794520547945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125.74794520547945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125.74794520547945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125.74794520547945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125.74794520547945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125.74794520547945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125.74794520547945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125.74794520547945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125.74794520547945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125.74794520547945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125.74794520547945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125.74794520547945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125.74794520547945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125.74794520547945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125.74794520547945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125.74794520547945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125.74794520547945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125.74794520547945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125.74794520547945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125.74794520547945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125.74794520547945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125.74794520547945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125.74794520547945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125.74794520547945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125.74794520547945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125.74794520547945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125.74794520547945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125.74794520547945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125.74794520547945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125.74794520547945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125.74794520547945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125.74794520547945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125.74794520547945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125.74794520547945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125.74794520547945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125.74794520547945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125.74794520547945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125.74794520547945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125.74794520547945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125.74794520547945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125.74794520547945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125.74794520547945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125.74794520547945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125.74794520547945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125.74794520547945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125.74794520547945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125.74794520547945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125.74794520547945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125.74794520547945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125.74794520547945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125.74794520547945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125.74794520547945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125.74794520547945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125.74794520547945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125.74794520547945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125.74794520547945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125.74794520547945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125.74794520547945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125.74794520547945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125.74794520547945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125.74794520547945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125.74794520547945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125.74794520547945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125.74794520547945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125.74794520547945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125.74794520547945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125.74794520547945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125.74794520547945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125.74794520547945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125.74794520547945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125.74794520547945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125.74794520547945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125.74794520547945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125.74794520547945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125.74794520547945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125.74794520547945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125.74794520547945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125.74794520547945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125.74794520547945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125.74794520547945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125.74794520547945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125.74794520547945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125.74794520547945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125.74794520547945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125.74794520547945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125.74794520547945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125.74794520547945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125.74794520547945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125.74794520547945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125.74794520547945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125.74794520547945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125.74794520547945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125.74794520547945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125.74794520547945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125.74794520547945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125.74794520547945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125.74794520547945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125.74794520547945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125.74794520547945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125.74794520547945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125.74794520547945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125.74794520547945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125.74794520547945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125.74794520547945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125.74794520547945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125.74794520547945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125.74794520547945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125.74794520547945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125.74794520547945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125.74794520547945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125.74794520547945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125.74794520547945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125.74794520547945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125.74794520547945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125.74794520547945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125.74794520547945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125.74794520547945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125.74794520547945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125.74794520547945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125.74794520547945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125.74794520547945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125.74794520547945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125.74794520547945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125.74794520547945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125.74794520547945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125.74794520547945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125.74794520547945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125.74794520547945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125.74794520547945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125.74794520547945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125.74794520547945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125.74794520547945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125.74794520547945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125.74794520547945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125.74794520547945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125.74794520547945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125.74794520547945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125.74794520547945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125.74794520547945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125.74794520547945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125.74794520547945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125.74794520547945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125.74794520547945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125.74794520547945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125.74794520547945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125.74794520547945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125.74794520547945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125.74794520547945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125.74794520547945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125.74794520547945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125.74794520547945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125.74794520547945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125.74794520547945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125.74794520547945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125.74794520547945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125.74794520547945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125.74794520547945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125.74794520547945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125.74794520547945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125.74794520547945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125.74794520547945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125.74794520547945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125.74794520547945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125.74794520547945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125.74794520547945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125.74794520547945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125.74794520547945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125.74794520547945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125.74794520547945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125.74794520547945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125.74794520547945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125.74794520547945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125.74794520547945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125.74794520547945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125.74794520547945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125.74794520547945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125.74794520547945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125.74794520547945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125.74794520547945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125.74794520547945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125.74794520547945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125.74794520547945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125.74794520547945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125.74794520547945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125.74794520547945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125.74794520547945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125.74794520547945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125.74794520547945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125.74794520547945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125.74794520547945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125.74794520547945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125.74794520547945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125.74794520547945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125.74794520547945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125.74794520547945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125.74794520547945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125.74794520547945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125.74794520547945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125.74794520547945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125.74794520547945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125.74794520547945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125.74794520547945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125.74794520547945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125.74794520547945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125.74794520547945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125.74794520547945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125.74794520547945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125.74794520547945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125.74794520547945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125.74794520547945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125.74794520547945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125.74794520547945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125.74794520547945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125.74794520547945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125.74794520547945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125.74794520547945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125.74794520547945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125.74794520547945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125.74794520547945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125.74794520547945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125.74794520547945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125.74794520547945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125.74794520547945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125.74794520547945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125.74794520547945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125.74794520547945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125.74794520547945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125.74794520547945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125.74794520547945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125.74794520547945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125.74794520547945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125.74794520547945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125.74794520547945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125.74794520547945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125.74794520547945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125.74794520547945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125.74794520547945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125.74794520547945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125.74794520547945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125.74794520547945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125.74794520547945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125.74794520547945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125.74794520547945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125.74794520547945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125.74794520547945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125.74794520547945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125.74794520547945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125.74794520547945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125.74794520547945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125.74794520547945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125.74794520547945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125.74794520547945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125.74794520547945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125.74794520547945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125.74794520547945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125.74794520547945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125.74794520547945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125.74794520547945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125.74794520547945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125.74794520547945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125.74794520547945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125.74794520547945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125.74794520547945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125.74794520547945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125.74794520547945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125.74794520547945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125.74794520547945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125.74794520547945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125.74794520547945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125.74794520547945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125.74794520547945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125.74794520547945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125.74794520547945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125.74794520547945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125.74794520547945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125.74794520547945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125.74794520547945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125.74794520547945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125.74794520547945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125.74794520547945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125.74794520547945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125.74794520547945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125.74794520547945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125.74794520547945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125.74794520547945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125.74794520547945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125.74794520547945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125.74794520547945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125.74794520547945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125.74794520547945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125.74794520547945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125.74794520547945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125.74794520547945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125.74794520547945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125.74794520547945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125.74794520547945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125.74794520547945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125.74794520547945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125.74794520547945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125.74794520547945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125.74794520547945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125.74794520547945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125.74794520547945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125.74794520547945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125.74794520547945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125.74794520547945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125.74794520547945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125.74794520547945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125.74794520547945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125.74794520547945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125.74794520547945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125.74794520547945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125.74794520547945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125.74794520547945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125.74794520547945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125.74794520547945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125.74794520547945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125.74794520547945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125.74794520547945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125.74794520547945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125.74794520547945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125.74794520547945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125.74794520547945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125.74794520547945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125.74794520547945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125.74794520547945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125.74794520547945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125.74794520547945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125.74794520547945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125.74794520547945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125.74794520547945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125.74794520547945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125.74794520547945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125.74794520547945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125.74794520547945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125.74794520547945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125.74794520547945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125.74794520547945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125.74794520547945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125.74794520547945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125.74794520547945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125.74794520547945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125.74794520547945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125.74794520547945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125.74794520547945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125.74794520547945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125.74794520547945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125.74794520547945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125.74794520547945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125.74794520547945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125.74794520547945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125.74794520547945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125.74794520547945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125.74794520547945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125.74794520547945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125.74794520547945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125.74794520547945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125.74794520547945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125.74794520547945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125.74794520547945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125.74794520547945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125.74794520547945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125.74794520547945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125.74794520547945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125.74794520547945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125.74794520547945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125.74794520547945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125.74794520547945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125.74794520547945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125.74794520547945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125.74794520547945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125.74794520547945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125.74794520547945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125.74794520547945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125.74794520547945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125.74794520547945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125.74794520547945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125.74794520547945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125.74794520547945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125.74794520547945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125.74794520547945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125.74794520547945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125.74794520547945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125.74794520547945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125.74794520547945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125.74794520547945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125.74794520547945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125.74794520547945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125.74794520547945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125.74794520547945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125.74794520547945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125.74794520547945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125.74794520547945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125.74794520547945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125.74794520547945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125.74794520547945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125.74794520547945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125.74794520547945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125.74794520547945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125.74794520547945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125.74794520547945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125.74794520547945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125.74794520547945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125.74794520547945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125.74794520547945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125.74794520547945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125.74794520547945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125.74794520547945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125.74794520547945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125.74794520547945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125.74794520547945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125.74794520547945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125.74794520547945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125.74794520547945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125.74794520547945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125.74794520547945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125.74794520547945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125.74794520547945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125.74794520547945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125.74794520547945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125.74794520547945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125.74794520547945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125.74794520547945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125.74794520547945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125.74794520547945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125.74794520547945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125.74794520547945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125.74794520547945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125.74794520547945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125.74794520547945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125.74794520547945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125.74794520547945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125.74794520547945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125.74794520547945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125.74794520547945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125.74794520547945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125.74794520547945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125.74794520547945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125.74794520547945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125.74794520547945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125.74794520547945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125.74794520547945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125.74794520547945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125.74794520547945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125.74794520547945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125.74794520547945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125.74794520547945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125.74794520547945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125.74794520547945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125.74794520547945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125.74794520547945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125.74794520547945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125.74794520547945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125.74794520547945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125.74794520547945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125.74794520547945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125.74794520547945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125.74794520547945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125.74794520547945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125.74794520547945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125.74794520547945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125.74794520547945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125.74794520547945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125.74794520547945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125.74794520547945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125.74794520547945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125.74794520547945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125.74794520547945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125.74794520547945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125.74794520547945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125.74794520547945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125.74794520547945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125.74794520547945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125.74794520547945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125.74794520547945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125.74794520547945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125.74794520547945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125.74794520547945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125.74794520547945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125.74794520547945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125.74794520547945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125.74794520547945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125.74794520547945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125.74794520547945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125.74794520547945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125.74794520547945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125.74794520547945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125.74794520547945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125.74794520547945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125.74794520547945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125.74794520547945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125.74794520547945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125.74794520547945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125.74794520547945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125.74794520547945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125.74794520547945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125.74794520547945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125.74794520547945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125.74794520547945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125.74794520547945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125.74794520547945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125.74794520547945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125.74794520547945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125.74794520547945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125.74794520547945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125.74794520547945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125.74794520547945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125.74794520547945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125.74794520547945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125.74794520547945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125.74794520547945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125.74794520547945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125.74794520547945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125.74794520547945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125.74794520547945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125.74794520547945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125.74794520547945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125.74794520547945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125.74794520547945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125.74794520547945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125.74794520547945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125.74794520547945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125.74794520547945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125.74794520547945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125.74794520547945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125.74794520547945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125.74794520547945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125.74794520547945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125.74794520547945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125.74794520547945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125.74794520547945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125.74794520547945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125.74794520547945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125.74794520547945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125.74794520547945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125.74794520547945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125.74794520547945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125.74794520547945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125.74794520547945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125.74794520547945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125.74794520547945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125.74794520547945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125.74794520547945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125.74794520547945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125.74794520547945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125.74794520547945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125.74794520547945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125.74794520547945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125.74794520547945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125.74794520547945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125.74794520547945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125.74794520547945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125.74794520547945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125.74794520547945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125.74794520547945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125.74794520547945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125.74794520547945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125.74794520547945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125.74794520547945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125.74794520547945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125.74794520547945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125.74794520547945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125.74794520547945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125.74794520547945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125.74794520547945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125.74794520547945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125.74794520547945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125.74794520547945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125.74794520547945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125.74794520547945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125.74794520547945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125.74794520547945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125.74794520547945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125.74794520547945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125.74794520547945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125.74794520547945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125.74794520547945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125.74794520547945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125.74794520547945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125.74794520547945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125.74794520547945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125.74794520547945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125.74794520547945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125.74794520547945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125.74794520547945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125.74794520547945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125.74794520547945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125.74794520547945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125.74794520547945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125.74794520547945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125.74794520547945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125.74794520547945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125.74794520547945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125.74794520547945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125.74794520547945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125.74794520547945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125.74794520547945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125.74794520547945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125.74794520547945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125.74794520547945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125.74794520547945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125.74794520547945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125.74794520547945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125.74794520547945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125.74794520547945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125.74794520547945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125.74794520547945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125.74794520547945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125.74794520547945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125.74794520547945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125.74794520547945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125.74794520547945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125.74794520547945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125.74794520547945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125.74794520547945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125.74794520547945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125.74794520547945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125.74794520547945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125.74794520547945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125.74794520547945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125.74794520547945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125.74794520547945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125.74794520547945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125.74794520547945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125.74794520547945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125.74794520547945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125.74794520547945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125.74794520547945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125.74794520547945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125.74794520547945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125.74794520547945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125.74794520547945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125.74794520547945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125.74794520547945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125.74794520547945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125.74794520547945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125.74794520547945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125.74794520547945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125.74794520547945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125.74794520547945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125.74794520547945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125.74794520547945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125.74794520547945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125.74794520547945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125.74794520547945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125.74794520547945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125.74794520547945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125.74794520547945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125.74794520547945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125.74794520547945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125.74794520547945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125.74794520547945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125.74794520547945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125.74794520547945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125.74794520547945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125.74794520547945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125.74794520547945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125.74794520547945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125.74794520547945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125.74794520547945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125.74794520547945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125.74794520547945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125.74794520547945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125.74794520547945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125.74794520547945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125.74794520547945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125.74794520547945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125.74794520547945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125.74794520547945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125.74794520547945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125.74794520547945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125.74794520547945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125.74794520547945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125.74794520547945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125.74794520547945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125.74794520547945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125.74794520547945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125.74794520547945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125.74794520547945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125.74794520547945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125.74794520547945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125.74794520547945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125.74794520547945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125.74794520547945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125.74794520547945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125.74794520547945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125.74794520547945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125.74794520547945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125.74794520547945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125.74794520547945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125.74794520547945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125.74794520547945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125.74794520547945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125.74794520547945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125.74794520547945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125.74794520547945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125.74794520547945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125.74794520547945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125.74794520547945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125.74794520547945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125.74794520547945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125.74794520547945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125.74794520547945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125.74794520547945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125.74794520547945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125.74794520547945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125.74794520547945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125.74794520547945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125.74794520547945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125.74794520547945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125.74794520547945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125.74794520547945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125.74794520547945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125.74794520547945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125.74794520547945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125.74794520547945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125.74794520547945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125.74794520547945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125.74794520547945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125.74794520547945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125.74794520547945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125.74794520547945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125.74794520547945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125.74794520547945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125.74794520547945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125.74794520547945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125.74794520547945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125.74794520547945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125.74794520547945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125.74794520547945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125.74794520547945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125.74794520547945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125.74794520547945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125.74794520547945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125.74794520547945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125.74794520547945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125.74794520547945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125.74794520547945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125.74794520547945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125.74794520547945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125.74794520547945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125.74794520547945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125.74794520547945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125.74794520547945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125.74794520547945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125.74794520547945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125.74794520547945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125.74794520547945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125.74794520547945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125.74794520547945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125.74794520547945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125.74794520547945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125.74794520547945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125.74794520547945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125.74794520547945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125.74794520547945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125.74794520547945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125.74794520547945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125.74794520547945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125.74794520547945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125.74794520547945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125.74794520547945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125.74794520547945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125.74794520547945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125.74794520547945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125.74794520547945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125.74794520547945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125.74794520547945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125.74794520547945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125.74794520547945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125.74794520547945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125.74794520547945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125.74794520547945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125.74794520547945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125.74794520547945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125.74794520547945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125.74794520547945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125.74794520547945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125.74794520547945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125.74794520547945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125.74794520547945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125.74794520547945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125.74794520547945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125.74794520547945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125.74794520547945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125.74794520547945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125.74794520547945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125.74794520547945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125.74794520547945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125.74794520547945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125.74794520547945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125.74794520547945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125.74794520547945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125.74794520547945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125.74794520547945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125.74794520547945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125.74794520547945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125.74794520547945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125.74794520547945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125.74794520547945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125.74794520547945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125.74794520547945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125.74794520547945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125.74794520547945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125.74794520547945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125.74794520547945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125.74794520547945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125.74794520547945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125.74794520547945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125.74794520547945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125.74794520547945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125.74794520547945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125.74794520547945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125.74794520547945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125.74794520547945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125.74794520547945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125.74794520547945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125.74794520547945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125.74794520547945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125.74794520547945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125.74794520547945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125.74794520547945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125.74794520547945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125.74794520547945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125.74794520547945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125.74794520547945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125.74794520547945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125.74794520547945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125.74794520547945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125.74794520547945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125.74794520547945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125.74794520547945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125.74794520547945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125.74794520547945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125.74794520547945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125.74794520547945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125.74794520547945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125.74794520547945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125.74794520547945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125.74794520547945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125.74794520547945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125.74794520547945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125.74794520547945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125.74794520547945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125.74794520547945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125.74794520547945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125.74794520547945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125.74794520547945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125.74794520547945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125.74794520547945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125.74794520547945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125.74794520547945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125.74794520547945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125.74794520547945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125.74794520547945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125.74794520547945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125.74794520547945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125.74794520547945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125.74794520547945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125.74794520547945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125.74794520547945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125.74794520547945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125.74794520547945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125.74794520547945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125.74794520547945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125.74794520547945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125.74794520547945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125.74794520547945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125.74794520547945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125.74794520547945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125.74794520547945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125.74794520547945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125.74794520547945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125.74794520547945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125.74794520547945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125.74794520547945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125.74794520547945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125.74794520547945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125.74794520547945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125.74794520547945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125.74794520547945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125.74794520547945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125.74794520547945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125.74794520547945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125.74794520547945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125.74794520547945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125.74794520547945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125.74794520547945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125.74794520547945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125.74794520547945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125.74794520547945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125.74794520547945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125.74794520547945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125.74794520547945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125.74794520547945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125.74794520547945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125.74794520547945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125.74794520547945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125.74794520547945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125.74794520547945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125.74794520547945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125.74794520547945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125.74794520547945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125.74794520547945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125.74794520547945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125.74794520547945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125.74794520547945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125.74794520547945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125.74794520547945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125.74794520547945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125.74794520547945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125.74794520547945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125.74794520547945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125.74794520547945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125.74794520547945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125.74794520547945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125.74794520547945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125.74794520547945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125.74794520547945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125.74794520547945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125.74794520547945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125.74794520547945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125.74794520547945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125.74794520547945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125.74794520547945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125.74794520547945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125.74794520547945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125.74794520547945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125.74794520547945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125.74794520547945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125.74794520547945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125.74794520547945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125.74794520547945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125.74794520547945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125.74794520547945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125.74794520547945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125.74794520547945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125.74794520547945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125.74794520547945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125.74794520547945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125.74794520547945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125.74794520547945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125.74794520547945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125.74794520547945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125.74794520547945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125.74794520547945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125.74794520547945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125.74794520547945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125.74794520547945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125.74794520547945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125.74794520547945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125.74794520547945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125.74794520547945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125.74794520547945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125.74794520547945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125.74794520547945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125.74794520547945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125.74794520547945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125.74794520547945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125.74794520547945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125.74794520547945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125.74794520547945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125.74794520547945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125.74794520547945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125.74794520547945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125.74794520547945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125.74794520547945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125.74794520547945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125.74794520547945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125.74794520547945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125.74794520547945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125.74794520547945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125.74794520547945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125.74794520547945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125.74794520547945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125.74794520547945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125.74794520547945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125.74794520547945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125.74794520547945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125.74794520547945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125.74794520547945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125.74794520547945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125.74794520547945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125.74794520547945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125.74794520547945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125.74794520547945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125.74794520547945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125.74794520547945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125.74794520547945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125.74794520547945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125.74794520547945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125.74794520547945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125.74794520547945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125.74794520547945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125.74794520547945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125.74794520547945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125.74794520547945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125.74794520547945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125.74794520547945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125.74794520547945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125.74794520547945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125.74794520547945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125.74794520547945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125.74794520547945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125.74794520547945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125.74794520547945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125.74794520547945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125.74794520547945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125.74794520547945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125.74794520547945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125.74794520547945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125.74794520547945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125.74794520547945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125.74794520547945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125.74794520547945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125.74794520547945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125.74794520547945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125.74794520547945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125.74794520547945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125.74794520547945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125.74794520547945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125.74794520547945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125.74794520547945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125.74794520547945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125.74794520547945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125.74794520547945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125.74794520547945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125.74794520547945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125.74794520547945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125.74794520547945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125.74794520547945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125.74794520547945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125.74794520547945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125.74794520547945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125.74794520547945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125.74794520547945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125.74794520547945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125.74794520547945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125.74794520547945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125.74794520547945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125.74794520547945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125.74794520547945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125.74794520547945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125.74794520547945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125.74794520547945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125.74794520547945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125.74794520547945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125.74794520547945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125.74794520547945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125.74794520547945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125.74794520547945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125.74794520547945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125.74794520547945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125.74794520547945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125.74794520547945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125.74794520547945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125.74794520547945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125.74794520547945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125.74794520547945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125.74794520547945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125.74794520547945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125.74794520547945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125.74794520547945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125.74794520547945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125.74794520547945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125.74794520547945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125.74794520547945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125.74794520547945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125.74794520547945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125.74794520547945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125.74794520547945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125.74794520547945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125.74794520547945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125.74794520547945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125.74794520547945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125.74794520547945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125.74794520547945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125.74794520547945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125.74794520547945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125.74794520547945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125.74794520547945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125.74794520547945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125.74794520547945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125.74794520547945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125.74794520547945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125.74794520547945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125.74794520547945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125.74794520547945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125.74794520547945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125.74794520547945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125.74794520547945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125.74794520547945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125.74794520547945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125.74794520547945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125.74794520547945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125.74794520547945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125.74794520547945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125.74794520547945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125.74794520547945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125.74794520547945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125.74794520547945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125.74794520547945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125.74794520547945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125.74794520547945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125.74794520547945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125.74794520547945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125.74794520547945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125.74794520547945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125.74794520547945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125.74794520547945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125.74794520547945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125.74794520547945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125.74794520547945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125.74794520547945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125.74794520547945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125.74794520547945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125.74794520547945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125.74794520547945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125.74794520547945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125.74794520547945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125.74794520547945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125.74794520547945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125.74794520547945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125.74794520547945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125.74794520547945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125.74794520547945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125.74794520547945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125.74794520547945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125.74794520547945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125.74794520547945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125.74794520547945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125.74794520547945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125.74794520547945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125.74794520547945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125.74794520547945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125.74794520547945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125.74794520547945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125.74794520547945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125.74794520547945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125.74794520547945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125.74794520547945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125.74794520547945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125.74794520547945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125.74794520547945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125.74794520547945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125.74794520547945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125.74794520547945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125.74794520547945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125.74794520547945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125.74794520547945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125.74794520547945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125.74794520547945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125.74794520547945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125.74794520547945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125.74794520547945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125.74794520547945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125.74794520547945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125.74794520547945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125.74794520547945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125.74794520547945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125.74794520547945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125.74794520547945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125.74794520547945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125.74794520547945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125.74794520547945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125.74794520547945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125.74794520547945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125.74794520547945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125.74794520547945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125.74794520547945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125.74794520547945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125.74794520547945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125.74794520547945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125.74794520547945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125.74794520547945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125.74794520547945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125.74794520547945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125.74794520547945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125.74794520547945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125.74794520547945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125.74794520547945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125.74794520547945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125.74794520547945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125.74794520547945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125.74794520547945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125.74794520547945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125.74794520547945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125.74794520547945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125.74794520547945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125.74794520547945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125.74794520547945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125.74794520547945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125.74794520547945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125.74794520547945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125.74794520547945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125.74794520547945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125.74794520547945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125.74794520547945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125.74794520547945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125.74794520547945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125.74794520547945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125.74794520547945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125.74794520547945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125.74794520547945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125.74794520547945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125.74794520547945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125.74794520547945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125.74794520547945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125.74794520547945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125.74794520547945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125.74794520547945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125.74794520547945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125.74794520547945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125.74794520547945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125.74794520547945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125.74794520547945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125.74794520547945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125.74794520547945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125.74794520547945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125.74794520547945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125.74794520547945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125.74794520547945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125.74794520547945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125.74794520547945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125.74794520547945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125.74794520547945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125.74794520547945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125.74794520547945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125.74794520547945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125.74794520547945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125.74794520547945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125.74794520547945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125.74794520547945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125.74794520547945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125.74794520547945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125.74794520547945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125.74794520547945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125.74794520547945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125.74794520547945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125.74794520547945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125.74794520547945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125.74794520547945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125.74794520547945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125.74794520547945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125.74794520547945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125.74794520547945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125.74794520547945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125.74794520547945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125.74794520547945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125.74794520547945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125.74794520547945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125.74794520547945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125.74794520547945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125.74794520547945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125.74794520547945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125.74794520547945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125.74794520547945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125.74794520547945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125.74794520547945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125.74794520547945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125.74794520547945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125.74794520547945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125.74794520547945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125.74794520547945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125.74794520547945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125.74794520547945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125.74794520547945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125.74794520547945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125.74794520547945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125.74794520547945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125.74794520547945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125.74794520547945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125.74794520547945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125.74794520547945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125.74794520547945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125.74794520547945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125.74794520547945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125.74794520547945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125.74794520547945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125.74794520547945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125.74794520547945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125.74794520547945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125.74794520547945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125.74794520547945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125.74794520547945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125.74794520547945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125.74794520547945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125.74794520547945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125.74794520547945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125.74794520547945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125.74794520547945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125.74794520547945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125.74794520547945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125.74794520547945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125.74794520547945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125.74794520547945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125.74794520547945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125.74794520547945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125.74794520547945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125.74794520547945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125.74794520547945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125.74794520547945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125.74794520547945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125.74794520547945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125.74794520547945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125.74794520547945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125.74794520547945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125.74794520547945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125.74794520547945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125.74794520547945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125.74794520547945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125.74794520547945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125.74794520547945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125.74794520547945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125.74794520547945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125.74794520547945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125.74794520547945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125.74794520547945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125.74794520547945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125.74794520547945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125.74794520547945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125.74794520547945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125.74794520547945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125.74794520547945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125.74794520547945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125.74794520547945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125.74794520547945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125.74794520547945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125.74794520547945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125.74794520547945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125.74794520547945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125.74794520547945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125.74794520547945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125.74794520547945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125.74794520547945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125.74794520547945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125.74794520547945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125.74794520547945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125.74794520547945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125.74794520547945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125.74794520547945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125.74794520547945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125.74794520547945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125.74794520547945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125.74794520547945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125.74794520547945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125.74794520547945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125.74794520547945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125.74794520547945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125.74794520547945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125.74794520547945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125.74794520547945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125.74794520547945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125.74794520547945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125.74794520547945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125.74794520547945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125.74794520547945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125.74794520547945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125.74794520547945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125.74794520547945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125.74794520547945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125.74794520547945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125.74794520547945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125.74794520547945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125.74794520547945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125.74794520547945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125.74794520547945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125.74794520547945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125.74794520547945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125.74794520547945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125.74794520547945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125.74794520547945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125.74794520547945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125.74794520547945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125.74794520547945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125.74794520547945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125.74794520547945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125.74794520547945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125.74794520547945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125.74794520547945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125.74794520547945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125.74794520547945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125.74794520547945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125.74794520547945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125.74794520547945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125.74794520547945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125.74794520547945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125.74794520547945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125.74794520547945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125.74794520547945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125.74794520547945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125.74794520547945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125.74794520547945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125.74794520547945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125.74794520547945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125.74794520547945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125.74794520547945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125.74794520547945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125.74794520547945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125.74794520547945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125.74794520547945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125.74794520547945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125.74794520547945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125.74794520547945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125.74794520547945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125.74794520547945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125.74794520547945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125.74794520547945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125.74794520547945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125.74794520547945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125.74794520547945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125.74794520547945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125.74794520547945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125.74794520547945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125.74794520547945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125.74794520547945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125.74794520547945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125.74794520547945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125.74794520547945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125.74794520547945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125.74794520547945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125.74794520547945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125.74794520547945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125.74794520547945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125.74794520547945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125.74794520547945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125.74794520547945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125.74794520547945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125.74794520547945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125.74794520547945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125.74794520547945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125.74794520547945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125.74794520547945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125.74794520547945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125.74794520547945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125.74794520547945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125.74794520547945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125.74794520547945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125.74794520547945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125.74794520547945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125.74794520547945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125.74794520547945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125.74794520547945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125.74794520547945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125.74794520547945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125.74794520547945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125.74794520547945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125.74794520547945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125.74794520547945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125.74794520547945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125.74794520547945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125.74794520547945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125.74794520547945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125.74794520547945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125.74794520547945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125.74794520547945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125.74794520547945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125.74794520547945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125.74794520547945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125.74794520547945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125.74794520547945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125.74794520547945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125.74794520547945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125.74794520547945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125.74794520547945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125.74794520547945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125.74794520547945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125.74794520547945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125.74794520547945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125.74794520547945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125.74794520547945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125.74794520547945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125.74794520547945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125.74794520547945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125.74794520547945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125.74794520547945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125.74794520547945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125.74794520547945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125.74794520547945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125.74794520547945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125.74794520547945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125.74794520547945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125.74794520547945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125.74794520547945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125.74794520547945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125.74794520547945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125.74794520547945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125.74794520547945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125.74794520547945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125.74794520547945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125.74794520547945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125.74794520547945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125.74794520547945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125.74794520547945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125.74794520547945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125.74794520547945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125.74794520547945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125.74794520547945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125.74794520547945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125.74794520547945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125.74794520547945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125.74794520547945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125.74794520547945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125.74794520547945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125.74794520547945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125.74794520547945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125.74794520547945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125.74794520547945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125.74794520547945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125.74794520547945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125.74794520547945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125.74794520547945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125.74794520547945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125.74794520547945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125.74794520547945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125.74794520547945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125.74794520547945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125.74794520547945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125.74794520547945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125.74794520547945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125.74794520547945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125.74794520547945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125.74794520547945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125.74794520547945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125.74794520547945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125.74794520547945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125.74794520547945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125.74794520547945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125.74794520547945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125.74794520547945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125.74794520547945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125.74794520547945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125.74794520547945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125.74794520547945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125.74794520547945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125.74794520547945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125.74794520547945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125.74794520547945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125.74794520547945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125.74794520547945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125.74794520547945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125.74794520547945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125.74794520547945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125.74794520547945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125.74794520547945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125.74794520547945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125.74794520547945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125.74794520547945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125.74794520547945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125.74794520547945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125.74794520547945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125.74794520547945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125.74794520547945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125.74794520547945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125.74794520547945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125.74794520547945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125.74794520547945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125.74794520547945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125.74794520547945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125.74794520547945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125.74794520547945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125.74794520547945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125.74794520547945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125.74794520547945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125.74794520547945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125.74794520547945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125.74794520547945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125.74794520547945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125.74794520547945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125.74794520547945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125.74794520547945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125.74794520547945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125.74794520547945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125.74794520547945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125.74794520547945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125.74794520547945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125.74794520547945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125.74794520547945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125.74794520547945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125.74794520547945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125.74794520547945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125.74794520547945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125.74794520547945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125.74794520547945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125.74794520547945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125.74794520547945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125.74794520547945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125.74794520547945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125.74794520547945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125.74794520547945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125.74794520547945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125.74794520547945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125.74794520547945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125.74794520547945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125.74794520547945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125.74794520547945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125.74794520547945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125.74794520547945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125.74794520547945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125.74794520547945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125.74794520547945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125.74794520547945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125.74794520547945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125.74794520547945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125.74794520547945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125.74794520547945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125.74794520547945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125.74794520547945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125.74794520547945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125.74794520547945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125.74794520547945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125.74794520547945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125.74794520547945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125.74794520547945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125.74794520547945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125.74794520547945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125.74794520547945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125.74794520547945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125.74794520547945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125.74794520547945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125.74794520547945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125.74794520547945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125.74794520547945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125.74794520547945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125.74794520547945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125.74794520547945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125.74794520547945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125.74794520547945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125.74794520547945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125.74794520547945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125.74794520547945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125.74794520547945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125.74794520547945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125.74794520547945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125.74794520547945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125.74794520547945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125.74794520547945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125.74794520547945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125.74794520547945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125.74794520547945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125.74794520547945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125.74794520547945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125.74794520547945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125.74794520547945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125.74794520547945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125.74794520547945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125.74794520547945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125.74794520547945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125.74794520547945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125.74794520547945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125.74794520547945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125.74794520547945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125.74794520547945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125.74794520547945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125.74794520547945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125.74794520547945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125.74794520547945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125.74794520547945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125.74794520547945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125.74794520547945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125.74794520547945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125.74794520547945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125.74794520547945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125.74794520547945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125.74794520547945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125.74794520547945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125.74794520547945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125.74794520547945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125.74794520547945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125.74794520547945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125.74794520547945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125.74794520547945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125.74794520547945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125.74794520547945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125.74794520547945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125.74794520547945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125.74794520547945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125.74794520547945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125.74794520547945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125.74794520547945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125.74794520547945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125.74794520547945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125.74794520547945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125.74794520547945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125.74794520547945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125.74794520547945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125.74794520547945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125.74794520547945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125.74794520547945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125.74794520547945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125.74794520547945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125.74794520547945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125.74794520547945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125.74794520547945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125.74794520547945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125.74794520547945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125.74794520547945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125.74794520547945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125.74794520547945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125.74794520547945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125.74794520547945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125.74794520547945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125.74794520547945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125.74794520547945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125.74794520547945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125.74794520547945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125.74794520547945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125.74794520547945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125.74794520547945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125.74794520547945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125.74794520547945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125.74794520547945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125.74794520547945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125.74794520547945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125.74794520547945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125.74794520547945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125.74794520547945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125.74794520547945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125.74794520547945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125.74794520547945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125.74794520547945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125.74794520547945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125.74794520547945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125.74794520547945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125.74794520547945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125.74794520547945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125.74794520547945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125.74794520547945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125.74794520547945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125.74794520547945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125.74794520547945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125.74794520547945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125.74794520547945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125.74794520547945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125.74794520547945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125.74794520547945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125.74794520547945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125.74794520547945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125.74794520547945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125.74794520547945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125.74794520547945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125.74794520547945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125.74794520547945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125.74794520547945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125.74794520547945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125.74794520547945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125.74794520547945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125.74794520547945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125.74794520547945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125.74794520547945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125.74794520547945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125.74794520547945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125.74794520547945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125.74794520547945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125.74794520547945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125.74794520547945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125" zoomScale="98" zoomScaleNormal="98" workbookViewId="0">
      <selection activeCell="I2131" sqref="I2131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132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45870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8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28820</v>
      </c>
      <c r="D11" s="15"/>
      <c r="E11" s="73">
        <v>1</v>
      </c>
      <c r="F11" s="73">
        <f>COUNTIFS(REGISTROS[[TIPO DE EXAMEN ]],"RX PANORAMICA",REGISTROS[N° MES],$L$9,REGISTROS[N° ANO],M9)</f>
        <v>96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1920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5975</v>
      </c>
      <c r="D12" s="15"/>
      <c r="E12" s="73">
        <v>2</v>
      </c>
      <c r="F12" s="73">
        <f>COUNTIFS(REGISTROS[[TIPO DE EXAMEN ]],"RX PERIAPICAL",REGISTROS[N° MES],$L$9,REGISTROS[N° ANO],M9)</f>
        <v>32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320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830</v>
      </c>
      <c r="D13" s="15"/>
      <c r="E13" s="73">
        <v>3</v>
      </c>
      <c r="F13" s="73">
        <f>COUNTIFS(REGISTROS[[TIPO DE EXAMEN ]],"RX PARCIAL",REGISTROS[N° MES],$L$9,REGISTROS[N° ANO],M9)</f>
        <v>3</v>
      </c>
      <c r="G13" s="74" t="str">
        <f>SERVICIOS!B11</f>
        <v>RX PARCIAL</v>
      </c>
      <c r="H13" s="75">
        <f>SUMIFS(REGISTROS[PRECIO],REGISTROS[[TIPO DE EXAMEN ]],"RX PARCIAL",REGISTROS[N° MES],L9,REGISTROS[N° ANO],M9)</f>
        <v>30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3270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730</v>
      </c>
      <c r="P16" s="93"/>
      <c r="Q16" s="15"/>
      <c r="R16" s="91"/>
      <c r="S16" s="91"/>
      <c r="T16" s="89"/>
      <c r="U16" s="15"/>
      <c r="V16" s="15"/>
      <c r="W16" s="102">
        <f>O14-O16</f>
        <v>-730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4000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35625</v>
      </c>
      <c r="D19" s="15"/>
      <c r="E19" s="15"/>
      <c r="F19" s="15"/>
      <c r="G19" s="168" t="s">
        <v>19</v>
      </c>
      <c r="H19" s="161">
        <f>SUM(H11:H18)</f>
        <v>2270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166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4</v>
      </c>
      <c r="P24" s="15"/>
      <c r="Q24" s="15"/>
      <c r="R24" s="15"/>
      <c r="S24" s="15"/>
      <c r="T24" s="89"/>
      <c r="U24" s="15"/>
      <c r="V24" s="15"/>
      <c r="W24" s="89">
        <f>W16-W22</f>
        <v>-1589.5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6" zoomScale="90" zoomScaleNormal="90" workbookViewId="0">
      <selection activeCell="F47" sqref="F47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45839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7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8">
        <f>COMISIONES[[#This Row],[CANTIDAD]]*2</f>
        <v>2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1</v>
      </c>
      <c r="D15" s="38">
        <f>COMISIONES[[#This Row],[CANTIDAD]]*2</f>
        <v>2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9</v>
      </c>
      <c r="D17" s="38">
        <f>COMISIONES[[#This Row],[CANTIDAD]]*2</f>
        <v>18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1</v>
      </c>
      <c r="D20" s="38">
        <f>COMISIONES[[#This Row],[CANTIDAD]]*2</f>
        <v>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6</v>
      </c>
      <c r="D23" s="38">
        <f>COMISIONES[[#This Row],[CANTIDAD]]*2</f>
        <v>12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2</v>
      </c>
      <c r="D25" s="38">
        <f>COMISIONES[[#This Row],[CANTIDAD]]*2</f>
        <v>4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3</v>
      </c>
      <c r="D26" s="38">
        <f>COMISIONES[[#This Row],[CANTIDAD]]*2</f>
        <v>6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2</v>
      </c>
      <c r="D27" s="38">
        <f>COMISIONES[[#This Row],[CANTIDAD]]*2</f>
        <v>4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134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134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1776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23</v>
      </c>
      <c r="D41" s="38">
        <f>COMISIONES[[#This Row],[CANTIDAD]]*2</f>
        <v>46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3</v>
      </c>
      <c r="D43" s="38">
        <f>COMISIONES[[#This Row],[CANTIDAD]]*2</f>
        <v>6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1</v>
      </c>
      <c r="D47" s="38">
        <f>COMISIONES[[#This Row],[CANTIDAD]]*2</f>
        <v>2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2</v>
      </c>
      <c r="D54" s="38">
        <f>COMISIONES[[#This Row],[CANTIDAD]]*2</f>
        <v>4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2</v>
      </c>
      <c r="D60" s="38">
        <f>COMISIONES[[#This Row],[CANTIDAD]]*2</f>
        <v>4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4</v>
      </c>
      <c r="D62" s="38">
        <f>COMISIONES[[#This Row],[CANTIDAD]]*2</f>
        <v>8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96</v>
      </c>
      <c r="D100" s="203">
        <f>C100*2</f>
        <v>192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192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240</v>
      </c>
      <c r="C11" s="17">
        <f>COUNTIFS(REGISTROS[DR. SOLICITANTE],ESTADISTICA[[#This Row],[MEDICO ]],REGISTROS[[TIPO DE EXAMEN ]],"RX PERIAPICAL")</f>
        <v>85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340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21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29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113</v>
      </c>
      <c r="C16" s="17">
        <f>COUNTIFS(REGISTROS[DR. SOLICITANTE],ESTADISTICA[[#This Row],[MEDICO ]],REGISTROS[[TIPO DE EXAMEN ]],"RX PERIAPICAL")</f>
        <v>57</v>
      </c>
      <c r="D16" s="17">
        <f>COUNTIFS(REGISTROS[DR. SOLICITANTE],ESTADISTICA[[#This Row],[MEDICO ]],REGISTROS[[TIPO DE EXAMEN ]],"RX PARCIAL")</f>
        <v>3</v>
      </c>
      <c r="E16" s="85">
        <f>ESTADISTICA[[#This Row],[RX PANORAMICA]]+ESTADISTICA[[#This Row],[RX PERIAPICAL ]]+ESTADISTICA[[#This Row],[RX PARCIAL]]</f>
        <v>173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206</v>
      </c>
      <c r="C17" s="17">
        <f>COUNTIFS(REGISTROS[DR. SOLICITANTE],ESTADISTICA[[#This Row],[MEDICO ]],REGISTROS[[TIPO DE EXAMEN ]],"RX PERIAPICAL")</f>
        <v>170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387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30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30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69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81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19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31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28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328</v>
      </c>
      <c r="C41" s="17">
        <f>COUNTIFS(REGISTROS[DR. SOLICITANTE],ESTADISTICA[[#This Row],[MEDICO ]],REGISTROS[[TIPO DE EXAMEN ]],"RX PERIAPICAL")</f>
        <v>117</v>
      </c>
      <c r="D41" s="17">
        <f>COUNTIFS(REGISTROS[DR. SOLICITANTE],ESTADISTICA[[#This Row],[MEDICO ]],REGISTROS[[TIPO DE EXAMEN ]],"RX PARCIAL")</f>
        <v>43</v>
      </c>
      <c r="E41" s="85">
        <f>ESTADISTICA[[#This Row],[RX PANORAMICA]]+ESTADISTICA[[#This Row],[RX PERIAPICAL ]]+ESTADISTICA[[#This Row],[RX PARCIAL]]</f>
        <v>488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9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19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2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4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12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12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11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15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7</v>
      </c>
      <c r="C62" s="148">
        <f>COUNTIFS(REGISTROS[DR. SOLICITANTE],ESTADISTICA[[#This Row],[MEDICO ]],REGISTROS[[TIPO DE EXAMEN ]],"RX PERIAPICAL")</f>
        <v>3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1242</v>
      </c>
      <c r="C103" s="222">
        <f>SUM(ESTADISTICA[[RX PERIAPICAL ]])</f>
        <v>547</v>
      </c>
      <c r="D103" s="223">
        <f>SUM(ESTADISTICA[RX PARCIAL])</f>
        <v>79</v>
      </c>
      <c r="E103" s="224">
        <f>SUM(ESTADISTICA[TOTAL])</f>
        <v>1868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3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2025-08-29T15:39:26Z</dcterms:modified>
</cp:coreProperties>
</file>