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27" i="1" l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G2345" i="1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G2379" i="1" s="1"/>
  <c r="D2380" i="3"/>
  <c r="E2380" i="3" s="1"/>
  <c r="G2380" i="1" s="1"/>
  <c r="D2381" i="3"/>
  <c r="E2381" i="3" s="1"/>
  <c r="G2381" i="1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G2405" i="1" s="1"/>
  <c r="D2406" i="3"/>
  <c r="E2406" i="3" s="1"/>
  <c r="G2406" i="1" s="1"/>
  <c r="D2407" i="3"/>
  <c r="E2407" i="3" s="1"/>
  <c r="G2407" i="1" s="1"/>
  <c r="D2408" i="3"/>
  <c r="E2408" i="3" s="1"/>
  <c r="G2408" i="1" s="1"/>
  <c r="D2409" i="3"/>
  <c r="E2409" i="3" s="1"/>
  <c r="G2409" i="1" s="1"/>
  <c r="D2410" i="3"/>
  <c r="E2410" i="3" s="1"/>
  <c r="G2410" i="1" s="1"/>
  <c r="D2411" i="3"/>
  <c r="E2411" i="3" s="1"/>
  <c r="G2411" i="1" s="1"/>
  <c r="D2412" i="3"/>
  <c r="E2412" i="3" s="1"/>
  <c r="G2412" i="1" s="1"/>
  <c r="D2413" i="3"/>
  <c r="E2413" i="3" s="1"/>
  <c r="D2414" i="3"/>
  <c r="E2414" i="3" s="1"/>
  <c r="D2415" i="3"/>
  <c r="E2415" i="3" s="1"/>
  <c r="G2415" i="1" s="1"/>
  <c r="D2416" i="3"/>
  <c r="E2416" i="3" s="1"/>
  <c r="G2416" i="1" s="1"/>
  <c r="D2417" i="3"/>
  <c r="E2417" i="3" s="1"/>
  <c r="G2417" i="1" s="1"/>
  <c r="D2418" i="3"/>
  <c r="E2418" i="3" s="1"/>
  <c r="G2418" i="1" s="1"/>
  <c r="D2419" i="3"/>
  <c r="E2419" i="3" s="1"/>
  <c r="G2419" i="1" s="1"/>
  <c r="D2420" i="3"/>
  <c r="E2420" i="3" s="1"/>
  <c r="G2420" i="1" s="1"/>
  <c r="D2421" i="3"/>
  <c r="E2421" i="3" s="1"/>
  <c r="G2421" i="1" s="1"/>
  <c r="D2422" i="3"/>
  <c r="E2422" i="3" s="1"/>
  <c r="G2422" i="1" s="1"/>
  <c r="D2423" i="3"/>
  <c r="E2423" i="3" s="1"/>
  <c r="G2423" i="1" s="1"/>
  <c r="D2424" i="3"/>
  <c r="E2424" i="3" s="1"/>
  <c r="G2424" i="1" s="1"/>
  <c r="D2425" i="3"/>
  <c r="E2425" i="3" s="1"/>
  <c r="G2425" i="1" s="1"/>
  <c r="D2426" i="3"/>
  <c r="E2426" i="3" s="1"/>
  <c r="D2427" i="3"/>
  <c r="E2427" i="3" s="1"/>
  <c r="G2427" i="1" s="1"/>
  <c r="D2428" i="3"/>
  <c r="E2428" i="3" s="1"/>
  <c r="G2428" i="1" s="1"/>
  <c r="D2429" i="3"/>
  <c r="E2429" i="3" s="1"/>
  <c r="D2430" i="3"/>
  <c r="E2430" i="3" s="1"/>
  <c r="G2430" i="1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J2379" i="1"/>
  <c r="E2380" i="1"/>
  <c r="J2380" i="1"/>
  <c r="E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J2405" i="1"/>
  <c r="E2406" i="1"/>
  <c r="J2406" i="1"/>
  <c r="E2407" i="1"/>
  <c r="J2407" i="1"/>
  <c r="E2408" i="1"/>
  <c r="J2408" i="1"/>
  <c r="E2409" i="1"/>
  <c r="J2409" i="1"/>
  <c r="E2410" i="1"/>
  <c r="J2410" i="1"/>
  <c r="E2411" i="1"/>
  <c r="J2411" i="1"/>
  <c r="E2412" i="1"/>
  <c r="J2412" i="1"/>
  <c r="E2413" i="1"/>
  <c r="G2413" i="1"/>
  <c r="J2413" i="1"/>
  <c r="E2414" i="1"/>
  <c r="G2414" i="1"/>
  <c r="J2414" i="1"/>
  <c r="E2415" i="1"/>
  <c r="J2415" i="1"/>
  <c r="E2416" i="1"/>
  <c r="J2416" i="1"/>
  <c r="E2417" i="1"/>
  <c r="J2417" i="1"/>
  <c r="E2418" i="1"/>
  <c r="J2418" i="1"/>
  <c r="E2419" i="1"/>
  <c r="J2419" i="1"/>
  <c r="E2420" i="1"/>
  <c r="J2420" i="1"/>
  <c r="E2421" i="1"/>
  <c r="J2421" i="1"/>
  <c r="E2422" i="1"/>
  <c r="J2422" i="1"/>
  <c r="E2423" i="1"/>
  <c r="J2423" i="1"/>
  <c r="E2424" i="1"/>
  <c r="J2424" i="1"/>
  <c r="E2425" i="1"/>
  <c r="J2425" i="1"/>
  <c r="E2426" i="1"/>
  <c r="G2426" i="1"/>
  <c r="J2426" i="1"/>
  <c r="E2427" i="1"/>
  <c r="J2427" i="1"/>
  <c r="E2428" i="1"/>
  <c r="J2428" i="1"/>
  <c r="E2429" i="1"/>
  <c r="G2429" i="1"/>
  <c r="J2429" i="1"/>
  <c r="E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<sst xmlns="http://schemas.openxmlformats.org/spreadsheetml/2006/main" count="28390" uniqueCount="4821">
  <si>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</si>
  <si>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</si>
  <si>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</si>
  <si>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</si>
  <si>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</si>
  <si>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</si>
  <si>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</si>
  <si>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</si>
  <si>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</si>
  <si>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</si>
  <si>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</si>
  <si>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</si>
  <si>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</si>
  <si>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</si>
  <si>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</si>
  <si>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</si>
  <si>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</si>
  <si>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</si>
  <si>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</si>
  <si>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</si>
  <si>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</si>
  <si>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</si>
  <si>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</si>
  <si>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</si>
  <si>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</si>
  <si>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</si>
  <si>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</si>
  <si>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</si>
  <si>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</si>
  <si>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</si>
  <si>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</si>
  <si>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</si>
  <si>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</si>
  <si>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</si>
  <si>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</si>
  <si>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</si>
  <si>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</si>
  <si>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</si>
  <si>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</si>
  <si>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</si>
  <si>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</si>
  <si>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</si>
  <si>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</si>
  <si>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</si>
  <si>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</si>
  <si>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</si>
  <si>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</si>
  <si>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</si>
  <si>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</si>
  <si>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</si>
  <si>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</si>
  <si>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</si>
  <si>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</si>
  <si>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</si>
  <si>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</si>
  <si>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</si>
  <si>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</si>
  <si>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</si>
  <si>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</si>
  <si>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</si>
  <si>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</si>
  <si>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</si>
  <si>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</si>
  <si>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</si>
  <si>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</si>
  <si>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</si>
  <si>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</si>
  <si>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</si>
  <si>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</si>
  <si>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</si>
  <si>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</si>
  <si>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</si>
  <si>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</si>
  <si>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</si>
  <si>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</si>
  <si>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</si>
  <si>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</si>
  <si>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</si>
  <si>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</si>
  <si>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</si>
  <si>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</si>
  <si>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</si>
  <si>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</si>
  <si>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</si>
  <si>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</si>
  <si>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</si>
  <si>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</si>
  <si>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</si>
  <si>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</si>
  <si>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</si>
  <si>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</si>
  <si>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</si>
  <si>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</si>
  <si>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</si>
  <si>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</si>
  <si>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</si>
  <si>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</si>
  <si>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</si>
  <si>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</si>
  <si>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</si>
  <si>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</si>
  <si>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</si>
  <si>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</si>
  <si>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</si>
  <si>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</si>
  <si>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</si>
  <si>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</si>
  <si>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</si>
  <si>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</si>
  <si>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</si>
  <si>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</si>
  <si>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</si>
  <si>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</si>
  <si>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</si>
  <si>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</si>
  <si>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</si>
  <si>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</si>
  <si>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</si>
  <si>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</si>
  <si>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</si>
  <si>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</si>
  <si>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</si>
  <si>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</si>
  <si>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</si>
  <si>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</si>
  <si>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</si>
  <si>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</si>
  <si>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</si>
  <si>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</si>
  <si>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</si>
  <si>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</si>
  <si>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</si>
  <si>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</si>
  <si>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</si>
  <si>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</si>
  <si>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</si>
  <si>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</si>
  <si>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</si>
  <si>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</si>
  <si>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</si>
  <si>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</si>
  <si>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</si>
  <si>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</si>
  <si>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</si>
  <si>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</si>
  <si>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</si>
  <si>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</si>
  <si>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</si>
  <si>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</si>
  <si>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</si>
  <si>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</si>
  <si>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</si>
  <si>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</si>
  <si>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</si>
  <si>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</si>
  <si>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</si>
  <si>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</si>
  <si>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</si>
  <si>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</si>
  <si>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</si>
  <si>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</si>
  <si>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</si>
  <si>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</si>
  <si>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</si>
  <si>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</si>
  <si>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</si>
  <si>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</si>
  <si>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</si>
  <si>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</si>
  <si>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</si>
  <si>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</si>
  <si>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</si>
  <si>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</si>
  <si>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</si>
  <si>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</si>
  <si>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</si>
  <si>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</si>
  <si>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</si>
  <si>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</si>
  <si>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</si>
  <si>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</si>
  <si>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</si>
  <si>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</si>
  <si>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</si>
  <si>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</si>
  <si>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</si>
  <si>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</si>
  <si>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</si>
  <si>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</si>
  <si>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</si>
  <si>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</si>
  <si>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</si>
  <si>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</si>
  <si>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</si>
  <si>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</si>
  <si>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</si>
  <si>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</si>
  <si>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</si>
  <si>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</si>
  <si>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</si>
  <si>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</si>
  <si>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</si>
  <si>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</si>
  <si>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</si>
  <si>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</si>
  <si>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</si>
  <si>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</si>
  <si>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</si>
  <si>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</si>
  <si>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</si>
  <si>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</si>
  <si>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</si>
  <si>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</si>
  <si>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</si>
  <si>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</si>
  <si>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</si>
  <si>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</si>
  <si>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</si>
  <si>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</si>
  <si>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</si>
  <si>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</si>
  <si>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</si>
  <si>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</si>
  <si>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</si>
  <si>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</si>
  <si>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</si>
  <si>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</si>
  <si>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</si>
  <si>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</si>
  <si>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</si>
  <si>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</si>
  <si>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</si>
  <si>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</si>
  <si>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</si>
  <si>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</si>
  <si>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</si>
  <si>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</si>
  <si>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</si>
  <si>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</si>
  <si>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</si>
  <si>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</si>
  <si>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</si>
  <si>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</si>
  <si>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</si>
  <si>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</si>
  <si>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</si>
  <si>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</si>
  <si>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</si>
  <si>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</si>
  <si>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</si>
  <si>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</si>
  <si>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</si>
  <si>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</si>
  <si>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</si>
  <si>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</si>
  <si>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</si>
  <si>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</si>
  <si>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</si>
  <si>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</si>
  <si>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</si>
  <si>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</si>
  <si>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</si>
  <si>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</si>
  <si>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</si>
  <si>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</si>
  <si>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</si>
  <si>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</si>
  <si>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</si>
  <si>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</si>
  <si>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</si>
  <si>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</si>
  <si>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</si>
  <si>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</si>
  <si>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</si>
  <si>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</si>
  <si>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</si>
  <si>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</si>
  <si>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</si>
  <si>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</si>
  <si>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</si>
  <si>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</si>
  <si>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</si>
  <si>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</si>
  <si>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</si>
  <si>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</si>
  <si>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</si>
  <si>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</si>
  <si>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</si>
  <si>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</si>
  <si>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</si>
  <si>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</si>
  <si>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</si>
  <si>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</si>
  <si>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</si>
  <si>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</si>
  <si>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</si>
  <si>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</si>
  <si>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</si>
  <si>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</si>
  <si>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</si>
  <si>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</si>
  <si>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</si>
  <si>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</si>
  <si>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</si>
  <si>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</si>
  <si>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</si>
  <si>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</si>
  <si>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</si>
  <si>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</si>
  <si>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</si>
  <si>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</si>
  <si>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</si>
  <si>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</si>
  <si>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</si>
  <si>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</si>
  <si>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</si>
  <si>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</si>
  <si>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</si>
  <si>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</si>
  <si>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</si>
  <si>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</si>
  <si>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</si>
  <si>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</si>
  <si>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</si>
  <si>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</si>
  <si>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</si>
  <si>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</si>
  <si>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</si>
  <si>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</si>
  <si>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</si>
  <si>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</si>
  <si>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</si>
  <si>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</si>
  <si>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</si>
  <si>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</si>
  <si>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</si>
  <si>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</si>
  <si>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</si>
  <si>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</si>
  <si>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</si>
  <si>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</si>
  <si>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</si>
  <si>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</si>
  <si>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</si>
  <si>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</si>
  <si>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</si>
  <si>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</si>
  <si>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</si>
  <si>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</si>
  <si>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</si>
  <si>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</si>
  <si>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</si>
  <si>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</si>
  <si>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</si>
  <si>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</si>
  <si>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</si>
  <si>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</si>
  <si>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</si>
  <si>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</si>
  <si>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</si>
  <si>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</si>
  <si>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</si>
  <si>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</si>
  <si>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</si>
  <si>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</si>
  <si>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</si>
  <si>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</si>
  <si>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</si>
  <si>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</si>
  <si>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</si>
  <si>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</si>
  <si>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</si>
  <si>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</si>
  <si>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</si>
  <si>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</si>
  <si>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</si>
  <si>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</si>
  <si>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</si>
  <si>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</si>
  <si>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</si>
  <si>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</si>
  <si>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</si>
  <si>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</si>
  <si>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</si>
  <si>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</si>
  <si>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</si>
  <si>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</si>
  <si>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</si>
  <si>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</si>
  <si>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</si>
  <si>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</si>
  <si>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</si>
  <si>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</si>
  <si>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</si>
  <si>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</si>
  <si>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</si>
  <si>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</si>
  <si>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</si>
  <si>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</si>
  <si>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</si>
  <si>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</si>
  <si>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</si>
  <si>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</si>
  <si>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</si>
  <si>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</si>
  <si>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</si>
  <si>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</si>
  <si>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</si>
  <si>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</si>
  <si>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</si>
  <si>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</si>
  <si>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</si>
  <si>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</si>
  <si>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</si>
  <si>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</si>
  <si>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</si>
  <si>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</si>
  <si>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</si>
  <si>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</si>
  <si>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</si>
  <si>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</si>
  <si>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</si>
  <si>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</si>
  <si>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</si>
  <si>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</si>
  <si>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</si>
  <si>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</si>
  <si>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</si>
  <si>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</si>
  <si>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</si>
  <si>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</si>
  <si>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</si>
  <si>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</si>
  <si>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</si>
  <si>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</si>
  <si>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</si>
  <si>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</si>
  <si>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</si>
  <si>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</si>
  <si>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</si>
  <si>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</si>
  <si>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</si>
  <si>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</si>
  <si>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</si>
  <si>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</si>
  <si>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</si>
  <si>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</si>
  <si>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</si>
  <si>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</si>
  <si>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</si>
  <si>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</si>
  <si>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</si>
  <si>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</si>
  <si>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</si>
  <si>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</si>
  <si>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</si>
  <si>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</si>
  <si>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</si>
  <si>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</si>
  <si>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</si>
  <si>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</si>
  <si>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</si>
  <si>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</si>
  <si>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</si>
  <si>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</si>
  <si>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</si>
  <si>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</si>
  <si>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</si>
  <si>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</si>
  <si>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</si>
  <si>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</si>
  <si>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</si>
  <si>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</si>
  <si>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</si>
  <si>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</si>
  <si>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</si>
  <si>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</si>
  <si>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</si>
  <si>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</si>
  <si>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</si>
  <si>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</si>
  <si>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</si>
  <si>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</si>
  <si>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</si>
  <si>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</si>
  <si>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</si>
  <si>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</si>
  <si>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</si>
  <si>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</si>
  <si>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</si>
  <si>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</si>
  <si>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</si>
  <si>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</si>
  <si>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</si>
  <si>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</si>
  <si>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</si>
  <si>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</si>
  <si>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</si>
  <si>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</si>
  <si>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</si>
  <si>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</si>
  <si>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</si>
  <si>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</si>
  <si>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</si>
  <si>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</si>
  <si>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</si>
  <si>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</si>
  <si>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</si>
  <si>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</si>
  <si>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</si>
  <si>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</si>
  <si>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</si>
  <si>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</si>
  <si>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</si>
  <si>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</si>
  <si>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</si>
  <si>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</si>
  <si>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</si>
  <si>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</si>
  <si>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</si>
  <si>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</si>
  <si>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</si>
  <si>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</si>
  <si>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</si>
  <si>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</si>
  <si>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</si>
  <si>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</si>
  <si>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</si>
  <si>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</si>
  <si>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</si>
  <si>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</si>
  <si>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</si>
  <si>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</si>
  <si>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</si>
  <si>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</si>
  <si>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</si>
  <si>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</si>
  <si>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</si>
  <si>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</si>
  <si>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</si>
  <si>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</si>
  <si>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</si>
  <si>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</si>
  <si>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</si>
  <si>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</si>
  <si>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</si>
  <si>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</si>
  <si>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</si>
  <si>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</si>
  <si>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</si>
  <si>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</si>
  <si>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</si>
  <si>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</si>
  <si>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</si>
  <si>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</si>
  <si>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</si>
  <si>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</si>
  <si>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</si>
  <si>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</si>
  <si>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</si>
  <si>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</si>
  <si>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</si>
  <si>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</si>
  <si>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</si>
  <si>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</si>
  <si>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</si>
  <si>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</si>
  <si>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</si>
  <si>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</si>
  <si>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</si>
  <si>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</si>
  <si>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</si>
  <si>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</si>
  <si>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</si>
  <si>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</si>
  <si>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</si>
  <si>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</si>
  <si>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</si>
  <si>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</si>
  <si>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</si>
  <si>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</si>
  <si>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</si>
  <si>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</si>
  <si>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</si>
  <si>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</si>
  <si>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</si>
  <si>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</si>
  <si>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</si>
  <si>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</si>
  <si>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</si>
  <si>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</si>
  <si>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</si>
  <si>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</si>
  <si>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</si>
  <si>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</si>
  <si>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</si>
  <si>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</si>
  <si>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</si>
  <si>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</si>
  <si>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</si>
  <si>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</si>
  <si>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</si>
  <si>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</si>
  <si>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</si>
  <si>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</si>
  <si>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</si>
  <si>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</si>
  <si>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</si>
  <si>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</si>
  <si>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</si>
  <si>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</si>
  <si>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</si>
  <si>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</si>
  <si>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</si>
  <si>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</si>
  <si>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</si>
  <si>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</si>
  <si>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</si>
  <si>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</si>
  <si>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</si>
  <si>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</si>
  <si>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</si>
  <si>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</si>
  <si>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</si>
  <si>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</si>
  <si>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</si>
  <si>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</si>
  <si>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</si>
  <si>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</si>
  <si>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</si>
  <si>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</si>
  <si>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</si>
  <si>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</si>
  <si>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</si>
  <si>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</si>
  <si>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</si>
  <si>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</si>
  <si>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</si>
  <si>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</si>
  <si>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</si>
  <si>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</si>
  <si>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</si>
  <si>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</si>
  <si>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</si>
  <si>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</si>
  <si>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</si>
  <si>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</si>
  <si>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</si>
  <si>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</si>
  <si>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</si>
  <si>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</si>
  <si>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</si>
  <si>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</si>
  <si>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</si>
  <si>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</si>
  <si>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</si>
  <si>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</si>
  <si>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</si>
  <si>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</si>
  <si>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</si>
  <si>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</si>
  <si>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</si>
  <si>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</si>
  <si>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</si>
  <si>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</si>
  <si>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</si>
  <si>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</si>
  <si>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</si>
  <si>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</si>
  <si>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</si>
  <si>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</si>
  <si>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</si>
  <si>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</si>
  <si>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</si>
  <si>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</si>
  <si>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</si>
  <si>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</si>
  <si>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</si>
  <si>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</si>
  <si>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</si>
  <si>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</si>
  <si>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</si>
  <si>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</si>
  <si>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</si>
  <si>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</si>
  <si>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</si>
  <si>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</si>
  <si>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</si>
  <si>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</si>
  <si>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</si>
  <si>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</si>
  <si>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</si>
  <si>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</si>
  <si>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</si>
  <si>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</si>
  <si>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</si>
  <si>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</si>
  <si>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</si>
  <si>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</si>
  <si>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</si>
  <si>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</si>
  <si>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</si>
  <si>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</si>
  <si>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</si>
  <si>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</si>
  <si>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</si>
  <si>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</si>
  <si>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</si>
  <si>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</si>
  <si>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</si>
  <si>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</si>
  <si>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</si>
  <si>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</si>
  <si>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</si>
  <si>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</si>
  <si>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</si>
  <si>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</si>
  <si>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</si>
  <si>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</si>
  <si>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</si>
  <si>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</si>
  <si>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</si>
  <si>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</si>
  <si>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</si>
  <si>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</si>
  <si>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</si>
  <si>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</si>
  <si>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</si>
  <si>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</si>
  <si>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</si>
  <si>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</si>
  <si>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</si>
  <si>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</si>
  <si>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</si>
  <si>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</si>
  <si>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</si>
  <si>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</si>
  <si>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</si>
  <si>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</si>
  <si>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</si>
  <si>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</si>
  <si>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</si>
  <si>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</si>
  <si>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</si>
  <si>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</si>
  <si>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</si>
  <si>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</si>
  <si>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</si>
  <si>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</si>
  <si>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</si>
  <si>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</si>
  <si>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</si>
  <si>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</si>
  <si>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</si>
  <si>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</si>
  <si>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</si>
  <si>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</si>
  <si>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</si>
  <si>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</si>
  <si>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</si>
  <si>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</si>
  <si>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</si>
  <si>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</si>
  <si>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</si>
  <si>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</si>
  <si>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</si>
  <si>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</si>
  <si>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</si>
  <si>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</si>
  <si>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</si>
  <si>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</si>
  <si>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</si>
  <si>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</si>
  <si>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</si>
  <si>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</si>
  <si>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</si>
  <si>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</si>
  <si>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</si>
  <si>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</si>
  <si>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</si>
  <si>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</si>
  <si>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</si>
  <si>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</si>
  <si>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</si>
  <si>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</si>
  <si>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</si>
  <si>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</si>
  <si>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</si>
  <si>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</si>
  <si>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</si>
  <si>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</si>
  <si>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</si>
  <si>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</si>
  <si>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</si>
  <si>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</si>
  <si>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</si>
  <si>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</si>
  <si>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</si>
  <si>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</si>
  <si>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</si>
  <si>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</si>
  <si>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</si>
  <si>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</si>
  <si>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</si>
  <si>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</si>
  <si>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</si>
  <si>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</si>
  <si>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</si>
  <si>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</si>
  <si>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</si>
  <si>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</si>
  <si>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</si>
  <si>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</si>
  <si>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</si>
  <si>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</si>
  <si>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</si>
  <si>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</si>
  <si>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</si>
  <si>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</si>
  <si>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</si>
  <si>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</si>
  <si>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</si>
  <si>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</si>
  <si>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</si>
  <si>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</si>
  <si>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</si>
  <si>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</si>
  <si>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</si>
  <si>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</si>
  <si>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</si>
  <si>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</si>
  <si>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</si>
  <si>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</si>
  <si>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</si>
  <si>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</si>
  <si>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</si>
  <si>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</si>
  <si>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</si>
  <si>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</si>
  <si>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</si>
  <si>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</si>
  <si>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</si>
  <si>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</si>
  <si>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</si>
  <si>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</si>
  <si>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</si>
  <si>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</si>
  <si>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</si>
  <si>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</si>
  <si>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</si>
  <si>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</si>
  <si>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</si>
  <si>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</si>
  <si>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</si>
  <si>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</si>
  <si>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</si>
  <si>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</si>
  <si>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</si>
  <si>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</si>
  <si>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</si>
  <si>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</si>
  <si>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</si>
  <si>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</si>
  <si>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</si>
  <si>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</si>
  <si>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</si>
  <si>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</si>
  <si>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</si>
  <si>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</si>
  <si>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</si>
  <si>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</si>
  <si>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</si>
  <si>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</si>
  <si>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</si>
  <si>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</si>
  <si>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</si>
  <si>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</si>
  <si>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</si>
  <si>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</si>
  <si>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</si>
  <si>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</si>
  <si>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</si>
  <si>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</si>
  <si>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</si>
  <si>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</si>
  <si>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</si>
  <si>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</si>
  <si>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</si>
  <si>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</si>
  <si>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</si>
  <si>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</si>
  <si>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</si>
  <si>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</si>
  <si>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</si>
  <si>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</si>
  <si>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</si>
  <si>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</si>
  <si>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</si>
  <si>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</si>
  <si>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</si>
  <si>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</si>
  <si>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</si>
  <si>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</si>
  <si>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</si>
  <si>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</si>
  <si>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</si>
  <si>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</si>
  <si>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</si>
  <si>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</si>
  <si>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</si>
  <si>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</si>
  <si>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</si>
  <si>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</si>
  <si>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</si>
  <si>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</si>
  <si>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</si>
  <si>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</si>
  <si>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</si>
  <si>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</si>
  <si>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</si>
  <si>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</si>
  <si>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</si>
  <si>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</si>
  <si>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</si>
  <si>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</si>
  <si>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</si>
  <si>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</si>
  <si>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</si>
  <si>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</si>
  <si>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</si>
  <si>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</si>
  <si>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</si>
  <si>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</si>
  <si>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</si>
  <si>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</si>
  <si>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</si>
  <si>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</si>
  <si>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</si>
  <si>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</si>
  <si>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</si>
  <si>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</si>
  <si>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</si>
  <si>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</si>
  <si>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</si>
  <si>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</si>
  <si>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</si>
  <si>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</si>
  <si>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</si>
  <si>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</si>
  <si>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</si>
  <si>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</si>
  <si>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</si>
  <si>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</si>
  <si>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</si>
  <si>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</si>
  <si>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</si>
  <si>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</si>
  <si>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</si>
  <si>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</si>
  <si>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</si>
  <si>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</si>
  <si>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</si>
  <si>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</si>
  <si>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</si>
  <si>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</si>
  <si>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</si>
  <si>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</si>
  <si>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</si>
  <si>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</si>
  <si>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</si>
  <si>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</si>
  <si>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</si>
  <si>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</si>
  <si>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</si>
  <si>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</si>
  <si>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</si>
  <si>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</si>
  <si>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</si>
  <si>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</si>
  <si>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</si>
  <si>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</si>
  <si>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</si>
  <si>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</si>
  <si>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</si>
  <si>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</si>
  <si>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</si>
  <si>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</si>
  <si>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</si>
  <si>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</si>
  <si>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</si>
  <si>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</si>
  <si>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</si>
  <si>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</si>
  <si>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</si>
  <si>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</si>
  <si>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</si>
  <si>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</si>
  <si>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</si>
  <si>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</si>
  <si>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</si>
  <si>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</si>
  <si>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</si>
  <si>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</si>
  <si>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</si>
  <si>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</si>
  <si>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</si>
  <si>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</si>
  <si>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</si>
  <si>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</si>
  <si>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</si>
  <si>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</si>
  <si>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</si>
  <si>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</si>
  <si>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</si>
  <si>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</si>
  <si>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</si>
  <si>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</si>
  <si>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</si>
  <si>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</si>
  <si>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</si>
  <si>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</si>
  <si>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</si>
  <si>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</si>
  <si>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</si>
  <si>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</si>
  <si>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</si>
  <si>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</si>
  <si>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</si>
  <si>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</si>
  <si>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</si>
  <si>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</si>
  <si>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</si>
  <si>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</si>
  <si>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</si>
  <si>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</si>
  <si>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</si>
  <si>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</si>
  <si>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</si>
  <si>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</si>
  <si>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</si>
  <si>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</si>
  <si>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</si>
  <si>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</si>
  <si>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</si>
  <si>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</si>
  <si>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</si>
  <si>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</si>
  <si>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</si>
  <si>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</si>
  <si>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</si>
  <si>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</si>
  <si>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</si>
  <si>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</si>
  <si>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</si>
  <si>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</si>
  <si>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</si>
  <si>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</si>
  <si>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</si>
  <si>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</si>
  <si>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</si>
  <si>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</si>
  <si>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</si>
  <si>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</si>
  <si>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</si>
  <si>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</si>
  <si>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</si>
  <si>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</si>
  <si>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</si>
  <si>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</si>
  <si>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</si>
  <si>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</si>
  <si>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</si>
  <si>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</si>
  <si>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</si>
  <si>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</si>
  <si>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</si>
  <si>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</si>
  <si>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</si>
  <si>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</si>
  <si>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</si>
  <si>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</si>
  <si>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</si>
  <si>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</si>
  <si>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</si>
  <si>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</si>
  <si>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</si>
  <si>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</si>
  <si>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</si>
  <si>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</si>
  <si>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</si>
  <si>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</si>
  <si>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</si>
  <si>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</si>
  <si>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</si>
  <si>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</si>
  <si>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</si>
  <si>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</si>
  <si>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</si>
  <si>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</si>
  <si>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</si>
  <si>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</si>
  <si>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</si>
  <si>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</si>
  <si>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</si>
  <si>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</si>
  <si>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</si>
  <si>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</si>
  <si>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</si>
  <si>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</si>
  <si>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</si>
  <si>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</si>
  <si>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</si>
  <si>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</si>
  <si>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</si>
  <si>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</si>
  <si>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</si>
  <si>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</si>
  <si>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</si>
  <si>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</si>
  <si>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</si>
  <si>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</si>
  <si>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</si>
  <si>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</si>
  <si>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</si>
  <si>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</si>
  <si>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</si>
  <si>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</si>
  <si>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</si>
  <si>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</si>
  <si>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</si>
  <si>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</si>
  <si>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</si>
  <si>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</si>
  <si>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</si>
  <si>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</si>
  <si>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</si>
  <si>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</si>
  <si>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</si>
  <si>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</si>
  <si>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</si>
  <si>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</si>
  <si>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</si>
  <si>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</si>
  <si>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</si>
  <si>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</si>
  <si>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</si>
  <si>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</si>
  <si>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</si>
  <si>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</si>
  <si>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</si>
  <si>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</si>
  <si>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</si>
  <si>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</si>
  <si>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</si>
  <si>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</si>
  <si>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</si>
  <si>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</si>
  <si>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</si>
  <si>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</si>
  <si>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</si>
  <si>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</si>
  <si>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</si>
  <si>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</si>
  <si>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</si>
  <si>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</si>
  <si>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</si>
  <si>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</si>
  <si>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</si>
  <si>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</si>
  <si>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</si>
  <si>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</si>
  <si>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</si>
  <si>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</si>
  <si>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</si>
  <si>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</si>
  <si>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</si>
  <si>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</si>
  <si>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</si>
  <si>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</si>
  <si>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</si>
  <si>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</si>
  <si>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</si>
  <si>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</si>
  <si>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</si>
  <si>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</si>
  <si>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</si>
  <si>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</si>
  <si>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</si>
  <si>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</si>
  <si>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</si>
  <si>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</si>
  <si>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</si>
  <si>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</si>
  <si>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</si>
  <si>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</si>
  <si>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</si>
  <si>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</si>
  <si>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</si>
  <si>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</si>
  <si>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</si>
  <si>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</si>
  <si>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</si>
  <si>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</si>
  <si>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</si>
  <si>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</si>
  <si>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</si>
  <si>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</si>
  <si>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</si>
  <si>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</si>
  <si>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</si>
  <si>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</si>
  <si>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</si>
  <si>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</si>
  <si>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</si>
  <si>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</si>
  <si>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</si>
  <si>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</si>
  <si>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</si>
  <si>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</si>
  <si>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</si>
  <si>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</si>
  <si>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</si>
  <si>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</si>
  <si>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</si>
  <si>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</si>
  <si>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</si>
  <si>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</si>
  <si>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</si>
  <si>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</si>
  <si>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</si>
  <si>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</si>
  <si>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</si>
  <si>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</si>
  <si>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</si>
  <si>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</si>
  <si>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</si>
  <si>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</si>
  <si>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</si>
  <si>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</si>
  <si>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</si>
  <si>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</si>
  <si>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</si>
  <si>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</si>
  <si>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</si>
  <si>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</si>
  <si>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</si>
  <si>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</si>
  <si>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</si>
  <si>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</si>
  <si>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</si>
  <si>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</si>
  <si>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</si>
  <si>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</si>
  <si>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</si>
  <si>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</si>
  <si>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</si>
  <si>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</si>
  <si>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</si>
  <si>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</si>
  <si>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</si>
  <si>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</si>
  <si>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</si>
  <si>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</si>
  <si>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</si>
  <si>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</si>
  <si>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</si>
  <si>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</si>
  <si>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</si>
  <si>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</si>
  <si>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</si>
  <si>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</si>
  <si>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</si>
  <si>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</si>
  <si>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</si>
  <si>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</si>
  <si>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</si>
  <si>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</si>
  <si>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</si>
  <si>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</si>
  <si>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</si>
  <si>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</si>
  <si>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</si>
  <si>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</si>
  <si>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</si>
  <si>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</si>
  <si>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</si>
  <si>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</si>
  <si>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</si>
  <si>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</si>
  <si>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</si>
  <si>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</si>
  <si>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</si>
  <si>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</si>
  <si>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</si>
  <si>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</si>
  <si>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</si>
  <si>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</si>
  <si>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</si>
  <si>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</si>
  <si>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</si>
  <si>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</si>
  <si>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</si>
  <si>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</si>
  <si>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</si>
  <si>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</si>
  <si>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</si>
  <si>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</si>
  <si>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</si>
  <si>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</si>
  <si>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</si>
  <si>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</si>
  <si>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</si>
  <si>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</si>
  <si>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</si>
  <si>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</si>
  <si>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</si>
  <si>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</si>
  <si>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</si>
  <si>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</si>
  <si>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</si>
  <si>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</si>
  <si>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</si>
  <si>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</si>
  <si>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</si>
  <si>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</si>
  <si>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</si>
  <si>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</si>
  <si>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</si>
  <si>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</si>
  <si>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</si>
  <si>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</si>
  <si>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</si>
  <si>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</si>
  <si>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</si>
  <si>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</si>
  <si>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</si>
  <si>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</si>
  <si>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</si>
  <si>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</si>
  <si>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</si>
  <si>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</si>
  <si>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</si>
  <si>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</si>
  <si>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</si>
  <si>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</si>
  <si>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</si>
  <si>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</si>
  <si>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</si>
  <si>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</si>
  <si>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</si>
  <si>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</si>
  <si>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</si>
  <si>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</si>
  <si>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</si>
  <si>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</si>
  <si>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</si>
  <si>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</si>
  <si>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</si>
  <si>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</si>
  <si>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</si>
  <si>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</si>
  <si>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</si>
  <si>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</si>
  <si>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</si>
  <si>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</si>
  <si>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</si>
  <si>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</si>
  <si>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</si>
  <si>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</si>
  <si>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</si>
  <si>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</si>
  <si>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</si>
  <si>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</si>
  <si>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</si>
  <si>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</si>
  <si>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</si>
  <si>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</si>
  <si>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</si>
  <si>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</si>
  <si>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</si>
  <si>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</si>
  <si>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</si>
  <si>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</si>
  <si>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</si>
  <si>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</si>
  <si>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</si>
  <si>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</si>
  <si>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</si>
  <si>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</si>
  <si>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</si>
  <si>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</si>
  <si>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</si>
  <si>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</si>
  <si>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</si>
  <si>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</si>
  <si>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</si>
  <si>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</si>
  <si>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</si>
  <si>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</si>
  <si>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</si>
  <si>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</si>
  <si>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</si>
  <si>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</si>
  <si>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</si>
  <si>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</si>
  <si>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</si>
  <si>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</si>
  <si>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</si>
  <si>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</si>
  <si>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</si>
  <si>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</si>
  <si>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</si>
  <si>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</si>
  <si>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</si>
  <si>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</si>
  <si>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</si>
  <si>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</si>
  <si>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</si>
  <si>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</si>
  <si>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</si>
  <si>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</si>
  <si>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</si>
  <si>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</si>
  <si>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</si>
  <si>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</si>
  <si>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</si>
  <si>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</si>
  <si>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</si>
  <si>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</si>
  <si>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</si>
  <si>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</si>
  <si>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</si>
  <si>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</si>
  <si>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</si>
  <si>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</si>
  <si>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</si>
  <si>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</si>
  <si>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</si>
  <si>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</si>
  <si>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</si>
  <si>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</si>
  <si>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</si>
  <si>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</si>
  <si>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</si>
  <si>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</si>
  <si>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</si>
  <si>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</si>
  <si>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</si>
  <si>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</si>
  <si>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</si>
  <si>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</si>
  <si>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</si>
  <si>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</si>
  <si>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</si>
  <si>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</si>
  <si>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</si>
  <si>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</si>
  <si>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</si>
  <si>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</si>
  <si>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</si>
  <si>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</si>
  <si>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</si>
  <si>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</si>
  <si>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</si>
  <si>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</si>
  <si>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</si>
  <si>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</si>
  <si>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</si>
  <si>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</si>
  <si>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</si>
  <si>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</si>
  <si>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</si>
  <si>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</si>
  <si>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</si>
  <si>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</si>
  <si>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</si>
  <si>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</si>
  <si>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</si>
  <si>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</si>
  <si>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</si>
  <si>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</si>
  <si>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</si>
  <si>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</si>
  <si>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</si>
  <si>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</si>
  <si>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</si>
  <si>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</si>
  <si>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</si>
  <si>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</si>
  <si>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</si>
  <si>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</si>
  <si>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</si>
  <si>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</si>
  <si>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</si>
  <si>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</si>
  <si>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</si>
  <si>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</si>
  <si>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</si>
  <si>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</si>
  <si>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</si>
  <si>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</si>
  <si>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</si>
  <si>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</si>
  <si>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</si>
  <si>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</si>
  <si>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</si>
  <si>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</si>
  <si>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</si>
  <si>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</si>
  <si>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</si>
  <si>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</si>
  <si>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</si>
  <si>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</si>
  <si>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</si>
  <si>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</si>
  <si>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</si>
  <si>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</si>
  <si>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</si>
  <si>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</si>
  <si>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</si>
  <si>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</si>
  <si>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</si>
  <si>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</si>
  <si>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</si>
  <si>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</si>
  <si>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</si>
  <si>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</si>
  <si>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</si>
  <si>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</si>
  <si>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</si>
  <si>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</si>
  <si>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</si>
  <si>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</si>
  <si>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</si>
  <si>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</si>
  <si>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</si>
  <si>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</si>
  <si>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</si>
  <si>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</si>
  <si>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</si>
  <si>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</si>
  <si>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</si>
  <si>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</si>
  <si>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</si>
  <si>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</si>
  <si>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</si>
  <si>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</si>
  <si>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</si>
  <si>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</si>
  <si>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</si>
  <si>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</si>
  <si>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</si>
  <si>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</si>
  <si>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</si>
  <si>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</si>
  <si>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</si>
  <si>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</si>
  <si>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</si>
  <si>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</si>
  <si>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</si>
  <si>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</si>
  <si>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</si>
  <si>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</si>
  <si>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</si>
  <si>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</si>
  <si>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</si>
  <si>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</si>
  <si>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</si>
  <si>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</si>
  <si>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</si>
  <si>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</si>
  <si>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</si>
  <si>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</si>
  <si>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</si>
  <si>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</si>
  <si>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</si>
  <si>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</si>
  <si>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</si>
  <si>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</si>
  <si>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</si>
  <si>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</si>
  <si>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</si>
  <si>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</si>
  <si>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</si>
  <si>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</si>
  <si>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</si>
  <si>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</si>
  <si>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</si>
  <si>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</si>
  <si>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</si>
  <si>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</si>
  <si>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</si>
  <si>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</si>
  <si>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</si>
  <si>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</si>
  <si>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</si>
  <si>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</si>
  <si>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</si>
  <si>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</si>
  <si>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</si>
  <si>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</si>
  <si>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</si>
  <si>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</si>
  <si>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</si>
  <si>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</si>
  <si>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</si>
  <si>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</si>
  <si>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</si>
  <si>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</si>
  <si>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</si>
  <si>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</si>
  <si>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</si>
  <si>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</si>
  <si>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</si>
  <si>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</si>
  <si>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</si>
  <si>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</si>
  <si>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</si>
  <si>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</si>
  <si>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</si>
  <si>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</si>
  <si>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</si>
  <si>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</si>
  <si>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</si>
  <si>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</si>
  <si>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</si>
  <si>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</si>
  <si>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</si>
  <si>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</si>
  <si>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</si>
  <si>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</si>
  <si>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</si>
  <si>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</si>
  <si>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</si>
  <si>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</si>
  <si>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</si>
  <si>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</si>
  <si>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</si>
  <si>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</si>
  <si>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</si>
  <si>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</si>
  <si>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</si>
  <si>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</si>
  <si>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</si>
  <si>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</si>
  <si>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</si>
  <si>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</si>
  <si>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</si>
  <si>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</si>
  <si>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</si>
  <si>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</si>
  <si>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</si>
  <si>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</si>
  <si>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</si>
  <si>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</si>
  <si>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</si>
  <si>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</si>
  <si>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</si>
  <si>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</si>
  <si>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</si>
  <si>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</si>
  <si>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</si>
  <si>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</si>
  <si>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</si>
  <si>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</si>
  <si>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</si>
  <si>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</si>
  <si>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</si>
  <si>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</si>
  <si>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</si>
  <si>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</si>
  <si>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</si>
  <si>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</si>
  <si>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</si>
  <si>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</si>
  <si>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</si>
  <si>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</si>
  <si>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</si>
  <si>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</si>
  <si>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</si>
  <si>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</si>
  <si>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</si>
  <si>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</si>
  <si>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</si>
  <si>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</si>
  <si>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</si>
  <si>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</si>
  <si>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</si>
  <si>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</si>
  <si>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</si>
  <si>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</si>
  <si>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</si>
  <si>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</si>
  <si>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</si>
  <si>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</si>
  <si>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</si>
  <si>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</si>
  <si>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</si>
  <si>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</si>
  <si>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</si>
  <si>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</si>
  <si>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</si>
  <si>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</si>
  <si>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</si>
  <si>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</si>
  <si>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</si>
  <si>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</si>
  <si>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</si>
  <si>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</si>
  <si>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</si>
  <si>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</si>
  <si>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</si>
  <si>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</si>
  <si>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</si>
  <si>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</si>
  <si>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</si>
  <si>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</si>
  <si>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</si>
  <si>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</si>
  <si>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</si>
  <si>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</si>
  <si>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</si>
  <si>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</si>
  <si>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</si>
  <si>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</si>
  <si>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</si>
  <si>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</si>
  <si>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</si>
  <si>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</si>
  <si>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</si>
  <si>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</si>
  <si>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</si>
  <si>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</si>
  <si>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</si>
  <si>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</si>
  <si>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</si>
  <si>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</si>
  <si>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</si>
  <si>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</si>
  <si>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</si>
  <si>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</si>
  <si>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</si>
  <si>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</si>
  <si>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</si>
  <si>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</si>
  <si>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</si>
  <si>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</si>
  <si>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</si>
  <si>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</si>
  <si>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</si>
  <si>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</si>
  <si>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</si>
  <si>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</si>
  <si>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</si>
  <si>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</si>
  <si>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</si>
  <si>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</si>
  <si>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</si>
  <si>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</si>
  <si>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</si>
  <si>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</si>
  <si>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</si>
  <si>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</si>
  <si>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</si>
  <si>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</si>
  <si>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</si>
  <si>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</si>
  <si>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</si>
  <si>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</si>
  <si>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</si>
  <si>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</si>
  <si>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</si>
  <si>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</si>
  <si>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</si>
  <si>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</si>
  <si>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</si>
  <si>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</si>
  <si>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</si>
  <si>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</si>
  <si>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</si>
  <si>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</si>
  <si>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</si>
  <si>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</si>
  <si>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</si>
  <si>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</si>
  <si>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</si>
  <si>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</si>
  <si>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</si>
  <si>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</si>
  <si>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</si>
  <si>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</si>
  <si>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</si>
  <si>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</si>
  <si>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</si>
  <si>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</si>
  <si>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</si>
  <si>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</si>
  <si>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</si>
  <si>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</si>
  <si>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</si>
  <si>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</si>
  <si>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</si>
  <si>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</si>
  <si>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</si>
  <si>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</si>
  <si>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</si>
  <si>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</si>
  <si>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</si>
  <si>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</si>
  <si>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</si>
  <si>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</si>
  <si>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</si>
  <si>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</si>
  <si>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</si>
  <si>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</si>
  <si>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</si>
  <si>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</si>
  <si>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</si>
  <si>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</si>
  <si>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</si>
  <si>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</si>
  <si>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</si>
  <si>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</si>
  <si>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</si>
  <si>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</si>
  <si>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</si>
  <si>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</si>
  <si>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</si>
  <si>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</si>
  <si>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</si>
  <si>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</si>
  <si>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</si>
  <si>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</si>
  <si>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</si>
  <si>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</si>
  <si>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</si>
  <si>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</si>
  <si>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</si>
  <si>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</si>
  <si>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</si>
  <si>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</si>
  <si>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</si>
  <si>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</si>
  <si>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</si>
  <si>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</si>
  <si>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</si>
  <si>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</si>
  <si>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</si>
  <si>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</si>
  <si>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</si>
  <si>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</si>
  <si>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</si>
  <si>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</si>
  <si>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</si>
  <si>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</si>
  <si>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</si>
  <si>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</si>
  <si>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</si>
  <si>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</si>
  <si>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</si>
  <si>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</si>
  <si>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</si>
  <si>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</si>
  <si>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</si>
  <si>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</si>
  <si>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</si>
  <si>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</si>
  <si>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</si>
  <si>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</si>
  <si>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</si>
  <si>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</si>
  <si>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</si>
  <si>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</si>
  <si>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</si>
  <si>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</si>
  <si>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</si>
  <si>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</si>
  <si>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</si>
  <si>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</si>
  <si>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</si>
  <si>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</si>
  <si>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</si>
  <si>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</si>
  <si>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</si>
  <si>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</si>
  <si>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</si>
  <si>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</si>
  <si>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</si>
  <si>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</si>
  <si>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</si>
  <si>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</si>
  <si>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</si>
  <si>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</si>
  <si>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</si>
  <si>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</si>
  <si>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</si>
  <si>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</si>
  <si>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</si>
  <si>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</si>
  <si>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</si>
  <si>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</si>
  <si>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</si>
  <si>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</si>
  <si>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</si>
  <si>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</si>
  <si>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</si>
  <si>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</si>
  <si>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</si>
  <si>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</si>
  <si>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</si>
  <si>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</si>
  <si>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</si>
  <si>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</si>
  <si>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</si>
  <si>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</si>
  <si>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</si>
  <si>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</si>
  <si>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</si>
  <si>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</si>
  <si>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</si>
  <si>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</si>
  <si>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</si>
  <si>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</si>
  <si>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</si>
  <si>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</si>
  <si>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</si>
  <si>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</si>
  <si>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</si>
  <si>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</si>
  <si>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</si>
  <si>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</si>
  <si>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</si>
  <si>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</si>
  <si>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</si>
  <si>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</si>
  <si>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</si>
  <si>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</si>
  <si>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</si>
  <si>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</si>
  <si>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</si>
  <si>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</si>
  <si>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</si>
  <si>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</si>
  <si>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</si>
  <si>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</si>
  <si>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</si>
  <si>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</si>
  <si>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</si>
  <si>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</si>
  <si>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</si>
  <si>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</si>
  <si>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</si>
  <si>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</si>
  <si>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</si>
  <si>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</si>
  <si>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</si>
  <si>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</si>
  <si>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</si>
  <si>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</si>
  <si>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</si>
  <si>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</si>
  <si>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</si>
  <si>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</si>
  <si>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</si>
  <si>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</si>
  <si>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</si>
  <si>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</si>
  <si>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</si>
  <si>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</si>
  <si>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</si>
  <si>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</si>
  <si>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</si>
  <si>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</si>
  <si>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</si>
  <si>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</si>
  <si>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</si>
  <si>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</si>
  <si>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</si>
  <si>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</si>
  <si>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</si>
  <si>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</si>
  <si>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</si>
  <si>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</si>
  <si>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</si>
  <si>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</si>
  <si>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</si>
  <si>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</si>
  <si>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</si>
  <si>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</si>
  <si>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</si>
  <si>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</si>
  <si>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</si>
  <si>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</si>
  <si>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</si>
  <si>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</si>
  <si>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</si>
  <si>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</si>
  <si>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</si>
  <si>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</si>
  <si>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</si>
  <si>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</si>
  <si>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</si>
  <si>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</si>
  <si>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</si>
  <si>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</si>
  <si>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</si>
  <si>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</si>
  <si>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</si>
  <si>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</si>
  <si>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</si>
  <si>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</si>
  <si>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</si>
  <si>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</si>
  <si>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</si>
  <si>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</si>
  <si>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</si>
  <si>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</si>
  <si>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</si>
  <si>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</si>
  <si>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</si>
  <si>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</si>
  <si>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</si>
  <si>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</si>
  <si>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</si>
  <si>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</si>
  <si>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</si>
  <si>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</si>
  <si>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</si>
  <si>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</si>
  <si>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</si>
  <si>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</si>
  <si>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</si>
  <si>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</si>
  <si>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</si>
  <si>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</si>
  <si>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</si>
  <si>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</si>
  <si>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</si>
  <si>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</si>
  <si>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</si>
  <si>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</si>
  <si>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</si>
  <si>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</si>
  <si>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</si>
  <si>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</si>
  <si>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</si>
  <si>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</si>
  <si>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</si>
  <si>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</si>
  <si>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</si>
  <si>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</si>
  <si>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</si>
  <si>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</si>
  <si>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</si>
  <si>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</si>
  <si>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</si>
  <si>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</si>
  <si>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</si>
  <si>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</si>
  <si>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</si>
  <si>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</si>
  <si>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</si>
  <si>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</si>
  <si>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</si>
  <si>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</si>
  <si>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</si>
  <si>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</si>
  <si>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</si>
  <si>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</si>
  <si>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</si>
  <si>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</si>
  <si>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</si>
  <si>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</si>
  <si>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</si>
  <si>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</si>
  <si>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</si>
  <si>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</si>
  <si>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</si>
  <si>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</si>
  <si>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</si>
  <si>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</si>
  <si>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</si>
  <si>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</si>
  <si>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</si>
  <si>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</si>
  <si>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</si>
  <si>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</si>
  <si>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</si>
  <si>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</si>
  <si>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</si>
  <si>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</si>
  <si>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</si>
  <si>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</si>
  <si>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</si>
  <si>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</si>
  <si>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</si>
  <si>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</si>
  <si>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</si>
  <si>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</si>
  <si>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</si>
  <si>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</si>
  <si>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</si>
  <si>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</si>
  <si>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</si>
  <si>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</si>
  <si>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</si>
  <si>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</si>
  <si>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</si>
  <si>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</si>
  <si>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</si>
  <si>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</si>
  <si>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</si>
  <si>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</si>
  <si>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</si>
  <si>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</si>
  <si>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</si>
  <si>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</si>
  <si>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</si>
  <si>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</si>
  <si>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</si>
  <si>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</si>
  <si>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</si>
  <si>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</si>
  <si>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</si>
  <si>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</si>
  <si>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</si>
  <si>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</si>
  <si>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</si>
  <si>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</si>
  <si>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</si>
  <si>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</si>
  <si>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</si>
  <si>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</si>
  <si>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</si>
  <si>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</si>
  <si>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</si>
  <si>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</si>
  <si>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</si>
  <si>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</si>
  <si>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</si>
  <si>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</si>
  <si>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</si>
  <si>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</si>
  <si>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</si>
  <si>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</si>
  <si>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</si>
  <si>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</si>
  <si>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</si>
  <si>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</si>
  <si>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</si>
  <si>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</si>
  <si>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</si>
  <si>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</si>
  <si>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</si>
  <si>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</si>
  <si>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</si>
  <si>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</si>
  <si>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</si>
  <si>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</si>
  <si>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</si>
  <si>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</si>
  <si>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</si>
  <si>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</si>
  <si>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</si>
  <si>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</si>
  <si>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</si>
  <si>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</si>
  <si>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</si>
  <si>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</si>
  <si>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</si>
  <si>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</si>
  <si>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</si>
  <si>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</si>
  <si>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</si>
  <si>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</si>
  <si>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</si>
  <si>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</si>
  <si>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</si>
  <si>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</si>
  <si>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</si>
  <si>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</si>
  <si>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</si>
  <si>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</si>
  <si>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</si>
  <si>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</si>
  <si>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</si>
  <si>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</si>
  <si>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</si>
  <si>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</si>
  <si>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</si>
  <si>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</si>
  <si>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</si>
  <si>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</si>
  <si>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</si>
  <si>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</si>
  <si>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</si>
  <si>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</si>
  <si>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</si>
  <si>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</si>
  <si>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</si>
  <si>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</si>
  <si>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</si>
  <si>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</si>
  <si>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</si>
  <si>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</si>
  <si>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</si>
  <si>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</si>
  <si>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</si>
  <si>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</si>
  <si>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</si>
  <si>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</si>
  <si>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</si>
  <si>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</si>
  <si>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</si>
  <si>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</si>
  <si>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</si>
  <si>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</si>
  <si>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</si>
  <si>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</si>
  <si>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</si>
  <si>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</si>
  <si>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</si>
  <si>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</si>
  <si>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</si>
  <si>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</si>
  <si>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</si>
  <si>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</si>
  <si>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</si>
  <si>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</si>
  <si>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</si>
  <si>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</si>
  <si>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</si>
  <si>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</si>
  <si>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</si>
  <si>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</si>
  <si>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</si>
  <si>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</si>
  <si>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</si>
  <si>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</si>
  <si>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</si>
  <si>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</si>
  <si>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</si>
  <si>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</si>
  <si>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</si>
  <si>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</si>
  <si>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</si>
  <si>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</si>
  <si>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</si>
  <si>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</si>
  <si>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</si>
  <si>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</si>
  <si>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</si>
  <si>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</si>
  <si>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</si>
  <si>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</si>
  <si>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</si>
  <si>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</si>
  <si>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</si>
  <si>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</si>
  <si>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</si>
  <si>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</si>
  <si>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</si>
  <si>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</si>
  <si>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</si>
  <si>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</si>
  <si>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</si>
  <si>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</si>
  <si>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</si>
  <si>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</si>
  <si>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</si>
  <si>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</si>
  <si>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</si>
  <si>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</si>
  <si>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</si>
  <si>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</si>
  <si>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</si>
  <si>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</si>
  <si>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</si>
  <si>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</si>
  <si>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</si>
  <si>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</si>
  <si>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</si>
  <si>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</si>
  <si>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</si>
  <si>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</si>
  <si>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</si>
  <si>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</si>
  <si>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</si>
  <si>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</si>
  <si>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</si>
  <si>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</si>
  <si>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</si>
  <si>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</si>
  <si>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</si>
  <si>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</si>
  <si>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</si>
  <si>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</si>
  <si>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</si>
  <si>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</si>
  <si>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</si>
  <si>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</si>
  <si>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</si>
  <si>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</si>
  <si>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</si>
  <si>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</si>
  <si>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</si>
  <si>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</si>
  <si>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</si>
  <si>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</si>
  <si>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</si>
  <si>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</si>
  <si>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</si>
  <si>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</si>
  <si>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</si>
  <si>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</si>
  <si>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</si>
  <si>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</si>
  <si>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</si>
  <si>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</si>
  <si>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</si>
  <si>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</si>
  <si>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</si>
  <si>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</si>
  <si>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</si>
  <si>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</si>
  <si>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</si>
  <si>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</si>
  <si>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</si>
  <si>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</si>
  <si>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</si>
  <si>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</si>
  <si>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</si>
  <si>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</si>
  <si>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</si>
  <si>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</si>
  <si>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</si>
  <si>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</si>
  <si>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</si>
  <si>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</si>
  <si>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</si>
  <si>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</si>
  <si>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</si>
  <si>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</si>
  <si>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</si>
  <si>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</si>
  <si>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</si>
  <si>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</si>
  <si>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</si>
  <si>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</si>
  <si>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</si>
  <si>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</si>
  <si>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</si>
  <si>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</si>
  <si>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</si>
  <si>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</si>
  <si>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</si>
  <si>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</si>
  <si>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</si>
  <si>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</si>
  <si>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</si>
  <si>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</si>
  <si>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</si>
  <si>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</si>
  <si>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</si>
  <si>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</si>
  <si>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</si>
  <si>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</si>
  <si>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</si>
  <si>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</si>
  <si>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</si>
  <si>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</si>
  <si>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</si>
  <si>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</si>
  <si>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</si>
  <si>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</si>
  <si>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</si>
  <si>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</si>
  <si>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</si>
  <si>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</si>
  <si>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</si>
  <si>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</si>
  <si>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</si>
  <si>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</si>
  <si>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</si>
  <si>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</si>
  <si>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</si>
  <si>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</si>
  <si>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</si>
  <si>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</si>
  <si>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</si>
  <si>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</si>
  <si>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</si>
  <si>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</si>
  <si>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</si>
  <si>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</si>
  <si>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</si>
  <si>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</si>
  <si>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</si>
  <si>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</si>
  <si>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</si>
  <si>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</si>
  <si>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</si>
  <si>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</si>
  <si>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</si>
  <si>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</si>
  <si>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</si>
  <si>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</si>
  <si>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</si>
  <si>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</si>
  <si>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</si>
  <si>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</si>
  <si>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</si>
  <si>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</si>
  <si>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</si>
  <si>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</si>
  <si>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</si>
  <si>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</si>
  <si>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</si>
  <si>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</si>
  <si>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</si>
  <si>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</si>
  <si>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</si>
  <si>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</si>
  <si>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</si>
  <si>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</si>
  <si>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</si>
  <si>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</si>
  <si>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</si>
  <si>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</si>
  <si>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</si>
  <si>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</si>
  <si>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</si>
  <si>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</si>
  <si>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</si>
  <si>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</si>
  <si>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</si>
  <si>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</si>
  <si>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</si>
  <si>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</si>
  <si>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</si>
  <si>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</si>
  <si>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</si>
  <si>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</si>
  <si>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</si>
  <si>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</si>
  <si>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</si>
  <si>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</si>
  <si>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</si>
  <si>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</si>
  <si>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</si>
  <si>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</si>
  <si>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</si>
  <si>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</si>
  <si>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</si>
  <si>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</si>
  <si>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</si>
  <si>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</si>
  <si>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</si>
  <si>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</si>
  <si>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</si>
  <si>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</si>
  <si>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</si>
  <si>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</si>
  <si>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</si>
  <si>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</si>
  <si>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</si>
  <si>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</si>
  <si>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</si>
  <si>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</si>
  <si>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</si>
  <si>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</si>
  <si>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</si>
  <si>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</si>
  <si>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</si>
  <si>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</si>
  <si>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</si>
  <si>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</si>
  <si>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</si>
  <si>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</si>
  <si>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</si>
  <si>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</si>
  <si>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</si>
  <si>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</si>
  <si>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</si>
  <si>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</si>
  <si>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</si>
  <si>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</si>
  <si>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</si>
  <si>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</si>
  <si>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</si>
  <si>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</si>
  <si>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</si>
  <si>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</si>
  <si>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</si>
  <si>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</si>
  <si>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</si>
  <si>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</si>
  <si>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</si>
  <si>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</si>
  <si>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</si>
  <si>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</si>
  <si>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</si>
  <si>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</si>
  <si>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</si>
  <si>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</si>
  <si>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</si>
  <si>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</si>
  <si>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</si>
  <si>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</si>
  <si>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</si>
  <si>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</si>
  <si>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</si>
  <si>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</si>
  <si>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</si>
  <si>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</si>
  <si>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</si>
  <si>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</si>
  <si>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</si>
  <si>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</si>
  <si>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</si>
  <si>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</si>
  <si>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</si>
  <si>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</si>
  <si>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</si>
  <si>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</si>
  <si>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</si>
  <si>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</si>
  <si>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</si>
  <si>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</si>
  <si>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</si>
  <si>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</si>
  <si>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</si>
  <si>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</si>
  <si>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</si>
  <si>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</si>
  <si>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</si>
  <si>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</si>
  <si>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</si>
  <si>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</si>
  <si>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</si>
  <si>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</si>
  <si>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</si>
  <si>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</si>
  <si>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</si>
  <si>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</si>
  <si>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</si>
  <si>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</si>
  <si>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</si>
  <si>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</si>
  <si>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</si>
  <si>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</si>
  <si>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</si>
  <si>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</si>
  <si>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</si>
  <si>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</si>
  <si>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</si>
  <si>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</si>
  <si>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</si>
  <si>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</si>
  <si>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</si>
  <si>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</si>
  <si>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</si>
  <si>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</si>
  <si>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</si>
  <si>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</si>
  <si>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</si>
  <si>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</si>
  <si>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</si>
  <si>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</si>
  <si>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</si>
  <si>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</si>
  <si>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</si>
  <si>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</si>
  <si>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</si>
  <si>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</si>
  <si>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</si>
  <si>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</si>
  <si>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</si>
  <si>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</si>
  <si>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</si>
  <si>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</si>
  <si>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</si>
  <si>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</si>
  <si>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</si>
  <si>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</si>
  <si>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</si>
  <si>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</si>
  <si>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</si>
  <si>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</si>
  <si>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</si>
  <si>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</si>
  <si>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</si>
  <si>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</si>
  <si>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</si>
  <si>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</si>
  <si>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</si>
  <si>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</si>
  <si>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</si>
  <si>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</si>
  <si>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</si>
  <si>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</si>
  <si>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</si>
  <si>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</si>
  <si>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</si>
  <si>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</si>
  <si>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</si>
  <si>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</si>
  <si>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</si>
  <si>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</si>
  <si>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</si>
  <si>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</si>
  <si>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</si>
  <si>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</si>
  <si>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</si>
  <si>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</si>
  <si>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</si>
  <si>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</si>
  <si>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</si>
  <si>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</si>
  <si>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</si>
  <si>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</si>
  <si>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</si>
  <si>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</si>
  <si>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</si>
  <si>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</si>
  <si>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</si>
  <si>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</si>
  <si>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</si>
  <si>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</si>
  <si>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</si>
  <si>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</si>
  <si>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</si>
  <si>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</si>
  <si>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</si>
  <si>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</si>
  <si>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</si>
  <si>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</si>
  <si>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</si>
  <si>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</si>
  <si>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</si>
  <si>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</si>
  <si>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</si>
  <si>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</si>
  <si>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</si>
  <si>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</si>
  <si>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</si>
  <si>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</si>
  <si>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</si>
  <si>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</si>
  <si>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</si>
  <si>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</si>
  <si>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</si>
  <si>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</si>
  <si>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</si>
  <si>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</si>
  <si>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</si>
  <si>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</si>
  <si>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</si>
  <si>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</si>
  <si>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</si>
  <si>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</si>
  <si>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</si>
  <si>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</si>
  <si>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</si>
  <si>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</si>
  <si>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</si>
  <si>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</si>
  <si>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</si>
  <si>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</si>
  <si>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</si>
  <si>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</si>
  <si>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</si>
  <si>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</si>
  <si>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</si>
  <si>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</si>
  <si>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</si>
  <si>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</si>
  <si>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</si>
  <si>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</si>
  <si>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</si>
  <si>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</si>
  <si>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</si>
  <si>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</si>
  <si>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</si>
  <si>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</si>
  <si>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</si>
  <si>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</si>
  <si>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</si>
  <si>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</si>
  <si>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</si>
  <si>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</si>
  <si>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</si>
  <si>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</si>
  <si>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</si>
  <si>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</si>
  <si>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</si>
  <si>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</si>
  <si>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</si>
  <si>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</si>
  <si>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</si>
  <si>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</si>
  <si>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</si>
  <si>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</si>
  <si>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</si>
  <si>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</si>
  <si>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</si>
  <si>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</si>
  <si>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</si>
  <si>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</si>
  <si>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</si>
  <si>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</si>
  <si>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</si>
  <si>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</si>
  <si>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</si>
  <si>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</si>
  <si>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</si>
  <si>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</si>
  <si>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</si>
  <si>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</si>
  <si>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</si>
  <si>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</si>
  <si>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</si>
  <si>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</si>
  <si>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</si>
  <si>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</si>
  <si>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</si>
  <si>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</si>
  <si>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</si>
  <si>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</si>
  <si>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</si>
  <si>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</si>
  <si>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</si>
  <si>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</si>
  <si>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</si>
  <si>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</si>
  <si>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</si>
  <si>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</si>
  <si>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</si>
  <si>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</si>
  <si>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</si>
  <si>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</si>
  <si>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</si>
  <si>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</si>
  <si>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</si>
  <si>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</si>
  <si>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</si>
  <si>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</si>
  <si>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</si>
  <si>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</si>
  <si>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</si>
  <si>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</si>
  <si>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</si>
  <si>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</si>
  <si>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</si>
  <si>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</si>
  <si>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</si>
  <si>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</si>
  <si>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</si>
  <si>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</si>
  <si>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</si>
  <si>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</si>
  <si>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</si>
  <si>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</si>
  <si>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</si>
  <si>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</si>
  <si>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</si>
  <si>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</si>
  <si>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</si>
  <si>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</si>
  <si>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</si>
  <si>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</si>
  <si>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</si>
  <si>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</si>
  <si>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</si>
  <si>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</si>
  <si>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</si>
  <si>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</si>
  <si>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</si>
  <si>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</si>
  <si>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</si>
  <si>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</si>
  <si>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</si>
  <si>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</si>
  <si>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</si>
  <si>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</si>
  <si>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</si>
  <si>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</si>
  <si>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</si>
  <si>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</si>
  <si>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</si>
  <si>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</si>
  <si>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</si>
  <si>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</si>
  <si>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</si>
  <si>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</si>
  <si>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</si>
  <si>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</si>
  <si>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</si>
  <si>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</si>
  <si>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</si>
  <si>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</si>
  <si>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</si>
  <si>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</si>
  <si>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</si>
  <si>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</si>
  <si>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</si>
  <si>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</si>
  <si>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</si>
  <si>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</si>
  <si>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</si>
  <si>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</si>
  <si>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</si>
  <si>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</si>
  <si>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</si>
  <si>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</si>
  <si>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</si>
  <si>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</si>
  <si>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</si>
  <si>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</si>
  <si>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</si>
  <si>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</si>
  <si>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</si>
  <si>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</si>
  <si>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</si>
  <si>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</si>
  <si>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</si>
  <si>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</si>
  <si>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</si>
  <si>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</si>
  <si>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</si>
  <si>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</si>
  <si>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</si>
  <si>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</si>
  <si>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</si>
  <si>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</si>
  <si>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</si>
  <si>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</si>
  <si>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</si>
  <si>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</si>
  <si>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</si>
  <si>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</si>
  <si>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</si>
  <si>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</si>
  <si>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</si>
  <si>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</si>
  <si>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</si>
  <si>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</si>
  <si>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</si>
  <si>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</si>
  <si>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</si>
  <si>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</si>
  <si>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</si>
  <si>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</si>
  <si>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</si>
  <si>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</si>
  <si>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</si>
  <si>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</si>
  <si>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</si>
  <si>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</si>
  <si>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</si>
  <si>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</si>
  <si>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</si>
  <si>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</si>
  <si>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</si>
  <si>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</si>
  <si>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</si>
  <si>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</si>
  <si>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</si>
  <si>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</si>
  <si>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</si>
  <si>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</si>
  <si>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</si>
  <si>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</si>
  <si>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</si>
  <si>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</si>
  <si>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</si>
  <si>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</si>
  <si>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</si>
  <si>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</si>
  <si>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</si>
  <si>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</si>
  <si>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</si>
  <si>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</si>
  <si>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</si>
  <si>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</si>
  <si>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</si>
  <si>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</si>
  <si>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</si>
  <si>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</si>
  <si>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</si>
  <si>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</si>
  <si>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</si>
  <si>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</si>
  <si>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</si>
  <si>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</si>
  <si>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</si>
  <si>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</si>
  <si>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</si>
  <si>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</si>
  <si>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</si>
  <si>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</si>
  <si>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</si>
  <si>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</si>
  <si>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</si>
  <si>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</si>
  <si>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</si>
  <si>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</si>
  <si>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</si>
  <si>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</si>
  <si>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</si>
  <si>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</si>
  <si>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</si>
  <si>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</si>
  <si>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</si>
  <si>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</si>
  <si>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</si>
  <si>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</si>
  <si>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</si>
  <si>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</si>
  <si>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</si>
  <si>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</si>
  <si>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</si>
  <si>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</si>
  <si>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</si>
  <si>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</si>
  <si>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</si>
  <si>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</si>
  <si>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</si>
  <si>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</si>
  <si>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</si>
  <si>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</si>
  <si>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</si>
  <si>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</si>
  <si>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</si>
  <si>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</si>
  <si>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</si>
  <si>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</si>
  <si>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</si>
  <si>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</si>
  <si>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</si>
  <si>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</si>
  <si>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</si>
  <si>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</si>
  <si>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</si>
  <si>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</si>
  <si>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</si>
  <si>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</si>
  <si>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</si>
  <si>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</si>
  <si>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</si>
  <si>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</si>
  <si>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</si>
  <si>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</si>
  <si>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</si>
  <si>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</si>
  <si>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</si>
  <si>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</si>
  <si>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</si>
  <si>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</si>
  <si>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</si>
  <si>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</si>
  <si>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</si>
  <si>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</si>
  <si>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</si>
  <si>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</si>
  <si>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</si>
  <si>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</si>
  <si>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</si>
  <si>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</si>
  <si>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</si>
  <si>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</si>
  <si>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</si>
  <si>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</si>
  <si>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</si>
  <si>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</si>
  <si>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</si>
  <si>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</si>
  <si>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</si>
  <si>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</si>
  <si>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</si>
  <si>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</si>
  <si>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</si>
  <si>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</si>
  <si>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</si>
  <si>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</si>
  <si>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</si>
  <si>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</si>
  <si>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</si>
  <si>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</si>
  <si>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</si>
  <si>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</si>
  <si>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</si>
  <si>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</si>
  <si>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</si>
  <si>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</si>
  <si>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</si>
  <si>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</si>
  <si>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</si>
  <si>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</si>
  <si>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</si>
  <si>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</si>
  <si>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</si>
  <si>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</si>
  <si>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</si>
  <si>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</si>
  <si>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</si>
  <si>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</si>
  <si>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</si>
  <si>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</si>
  <si>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</si>
  <si>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</si>
  <si>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</si>
  <si>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</si>
  <si>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</si>
  <si>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</si>
  <si>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</si>
  <si>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</si>
  <si>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</si>
  <si>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</si>
  <si>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</si>
  <si>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</si>
  <si>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</si>
  <si>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</si>
  <si>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</si>
  <si>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</si>
  <si>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</si>
  <si>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</si>
  <si>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</si>
  <si>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</si>
  <si>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</si>
  <si>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</si>
  <si>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</si>
  <si>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</si>
  <si>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</si>
  <si>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</si>
  <si>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</si>
  <si>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</si>
  <si>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</si>
  <si>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</si>
  <si>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</si>
  <si>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</si>
  <si>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</si>
  <si>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</si>
  <si>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</si>
  <si>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</si>
  <si>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</si>
  <si>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</si>
  <si>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</si>
  <si>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</si>
  <si>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</si>
  <si>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</si>
  <si>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</si>
  <si>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</si>
  <si>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</si>
  <si>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</si>
  <si>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</si>
  <si>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</si>
  <si>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</si>
  <si>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</si>
  <si>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</si>
  <si>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</si>
  <si>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</si>
  <si>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</si>
  <si>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</si>
  <si>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</si>
  <si>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</si>
  <si>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</si>
  <si>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</si>
  <si>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</si>
  <si>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</si>
  <si>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</si>
  <si>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</si>
  <si>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</si>
  <si>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</si>
  <si>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</si>
  <si>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</si>
  <si>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</si>
  <si>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</si>
  <si>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</si>
  <si>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</si>
  <si>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</si>
  <si>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</si>
  <si>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</si>
  <si>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</si>
  <si>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</si>
  <si>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</si>
  <si>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</si>
  <si>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</si>
  <si>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</si>
  <si>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</si>
  <si>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</si>
  <si>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</si>
  <si>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</si>
  <si>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</si>
  <si>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</si>
  <si>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</si>
  <si>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</si>
  <si>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</si>
  <si>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</si>
  <si>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</si>
  <si>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</si>
  <si>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</si>
  <si>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</si>
  <si>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</si>
  <si>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</si>
  <si>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</si>
  <si>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</si>
  <si>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</si>
  <si>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</si>
  <si>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</si>
  <si>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</si>
  <si>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</si>
  <si>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</si>
  <si>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</si>
  <si>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</si>
  <si>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</si>
  <si>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</si>
  <si>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</si>
  <si>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</si>
  <si>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</si>
  <si>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</si>
  <si>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</si>
  <si>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</si>
  <si>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</si>
  <si>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</si>
  <si>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</si>
  <si>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</si>
  <si>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</si>
  <si>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</si>
  <si>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</si>
  <si>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</si>
  <si>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</si>
  <si>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</si>
  <si>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</si>
  <si>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</si>
  <si>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</si>
  <si>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</si>
  <si>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</si>
  <si>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</si>
  <si>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</si>
  <si>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</si>
  <si>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</si>
  <si>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</si>
  <si>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</si>
  <si>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</si>
  <si>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</si>
  <si>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</si>
  <si>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</si>
  <si>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</si>
  <si>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</si>
  <si>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</si>
  <si>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</si>
  <si>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</si>
  <si>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</si>
  <si>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</si>
  <si>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</si>
  <si>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</si>
  <si>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</si>
  <si>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</si>
  <si>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</si>
  <si>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</si>
  <si>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</si>
  <si>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</si>
  <si>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</si>
  <si>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</si>
  <si>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</si>
  <si>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</si>
  <si>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</si>
  <si>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</si>
  <si>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</si>
  <si>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</si>
  <si>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</si>
  <si>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</si>
  <si>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</si>
  <si>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</si>
  <si>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</si>
  <si>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</si>
  <si>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</si>
  <si>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</si>
  <si>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</si>
  <si>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</si>
  <si>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</si>
  <si>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</si>
  <si>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</si>
  <si>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</si>
  <si>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</si>
  <si>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</si>
  <si>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</si>
  <si>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</si>
  <si>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</si>
  <si>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</si>
  <si>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</si>
  <si>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</si>
  <si>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</si>
  <si>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</si>
  <si>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</si>
  <si>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</si>
  <si>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</si>
  <si>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</si>
  <si>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</si>
  <si>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</si>
  <si>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</si>
  <si>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</si>
  <si>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</si>
  <si>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</si>
  <si>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</si>
  <si>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</si>
  <si>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</si>
  <si>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</si>
  <si>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</si>
  <si>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</si>
  <si>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</si>
  <si>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</si>
  <si>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</si>
  <si>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</si>
  <si>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</si>
  <si>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</si>
  <si>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</si>
  <si>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</si>
  <si>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</si>
  <si>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</si>
  <si>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</si>
  <si>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</si>
  <si>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</si>
  <si>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</si>
  <si>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</si>
  <si>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</si>
  <si>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</si>
  <si>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</si>
  <si>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</si>
  <si>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</si>
  <si>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</si>
  <si>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</si>
  <si>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</si>
  <si>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</si>
  <si>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</si>
  <si>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</si>
  <si>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</si>
  <si>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</si>
  <si>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</si>
  <si>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</si>
  <si>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</si>
  <si>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</si>
  <si>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</si>
  <si>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</si>
  <si>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</si>
  <si>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</si>
  <si>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</si>
  <si>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</si>
  <si>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</si>
  <si>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</si>
  <si>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</si>
  <si>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</si>
  <si>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</si>
  <si>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</si>
  <si>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</si>
  <si>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</si>
  <si>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</si>
  <si>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</si>
  <si>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</si>
  <si>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</si>
  <si>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</si>
  <si>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</si>
  <si>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</si>
  <si>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</si>
  <si>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</si>
  <si>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</si>
  <si>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</si>
  <si>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</si>
  <si>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</si>
  <si>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</si>
  <si>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</si>
  <si>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</si>
  <si>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</si>
  <si>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</si>
  <si>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</si>
  <si>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</si>
  <si>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</si>
  <si>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</si>
  <si>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</si>
  <si>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</si>
  <si>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</si>
  <si>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</si>
  <si>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</si>
  <si>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</si>
  <si>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</si>
  <si>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</si>
  <si>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</si>
  <si>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</si>
  <si>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</si>
  <si>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</si>
  <si>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</si>
  <si>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</si>
  <si>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</si>
  <si>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</si>
  <si>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</si>
  <si>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</si>
  <si>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</si>
  <si>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</si>
  <si>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</si>
  <si>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</si>
  <si>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</si>
  <si>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</si>
  <si>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</si>
  <si>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</si>
  <si>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</si>
  <si>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</si>
  <si>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</si>
  <si>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</si>
  <si>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</si>
  <si>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</si>
  <si>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</si>
  <si>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</si>
  <si>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</si>
  <si>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</si>
  <si>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</si>
  <si>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</si>
  <si>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</si>
  <si>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</si>
  <si>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</si>
  <si>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</si>
  <si>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</si>
  <si>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</si>
  <si>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</si>
  <si>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</si>
  <si>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</si>
  <si>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</si>
  <si>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</si>
  <si>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</si>
  <si>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</si>
  <si>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</si>
  <si>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</si>
  <si>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</si>
  <si>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</si>
  <si>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</si>
  <si>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</si>
  <si>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</si>
  <si>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</si>
  <si>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</si>
  <si>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</si>
  <si>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</si>
  <si>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</si>
  <si>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</si>
  <si>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</si>
  <si>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</si>
  <si>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</si>
  <si>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</si>
  <si>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</si>
  <si>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</si>
  <si>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</si>
  <si>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</si>
  <si>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</si>
  <si>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</si>
  <si>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</si>
  <si>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</si>
  <si>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</si>
  <si>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</si>
  <si>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</si>
  <si>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</si>
  <si>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</si>
  <si>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</si>
  <si>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</si>
  <si>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</si>
  <si>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</si>
  <si>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</si>
  <si>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</si>
  <si>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</si>
  <si>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</si>
  <si>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</si>
  <si>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</si>
  <si>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</si>
  <si>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</si>
  <si>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</si>
  <si>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</si>
  <si>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</si>
  <si>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</si>
  <si>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</si>
  <si>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</si>
  <si>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</si>
  <si>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</si>
  <si>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</si>
  <si>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</si>
  <si>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</si>
  <si>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</si>
  <si>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</si>
  <si>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</si>
  <si>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</si>
  <si>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</si>
  <si>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</si>
  <si>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</si>
  <si>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</si>
  <si>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</si>
  <si>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</si>
  <si>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</si>
  <si>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</si>
  <si>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</si>
  <si>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</si>
  <si>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</si>
  <si>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</si>
  <si>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</si>
  <si>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</si>
  <si>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</si>
  <si>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</si>
  <si>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</si>
  <si>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</si>
  <si>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</si>
  <si>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</si>
  <si>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</si>
  <si>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</si>
  <si>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</si>
  <si>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</si>
  <si>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</si>
  <si>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</si>
  <si>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</si>
  <si>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</si>
  <si>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</si>
  <si>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</si>
  <si>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</si>
  <si>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</si>
  <si>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</si>
  <si>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</si>
  <si>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</si>
  <si>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</si>
  <si>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</si>
  <si>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</si>
  <si>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</si>
  <si>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</si>
  <si>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</si>
  <si>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</si>
  <si>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</si>
  <si>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</si>
  <si>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</si>
  <si>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</si>
  <si>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</si>
  <si>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</si>
  <si>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</si>
  <si>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</si>
  <si>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</si>
  <si>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</si>
  <si>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</si>
  <si>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</si>
  <si>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</si>
  <si>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</si>
  <si>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</si>
  <si>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</si>
  <si>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</si>
  <si>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</si>
  <si>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</si>
  <si>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</si>
  <si>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</si>
  <si>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</si>
  <si>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</si>
  <si>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</si>
  <si>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</si>
  <si>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</si>
  <si>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</si>
  <si>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</si>
  <si>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</si>
  <si>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</si>
  <si>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</si>
  <si>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</si>
  <si>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</si>
  <si>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</si>
  <si>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</si>
  <si>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</si>
  <si>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</si>
  <si>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</si>
  <si>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</si>
  <si>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</si>
  <si>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</si>
  <si>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</si>
  <si>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</si>
  <si>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</si>
  <si>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</si>
  <si>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</si>
  <si>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</si>
  <si>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</si>
  <si>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</si>
  <si>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</si>
  <si>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</si>
  <si>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</si>
  <si>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</si>
  <si>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</si>
  <si>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</si>
  <si>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</si>
  <si>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</si>
  <si>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</si>
  <si>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</si>
  <si>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</si>
  <si>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</si>
  <si>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</si>
  <si>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</si>
  <si>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</si>
  <si>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</si>
  <si>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</si>
  <si>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</si>
  <si>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</si>
  <si>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</si>
  <si>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</si>
  <si>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</si>
  <si>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</si>
  <si>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</si>
  <si>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</si>
  <si>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</si>
  <si>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</si>
  <si>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</si>
  <si>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</si>
  <si>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</si>
  <si>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</si>
  <si>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</si>
  <si>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</si>
  <si>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</si>
  <si>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</si>
  <si>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</si>
  <si>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</si>
  <si>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</si>
  <si>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</si>
  <si>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</si>
  <si>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</si>
  <si>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</si>
  <si>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</si>
  <si>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</si>
  <si>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</si>
  <si>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</si>
  <si>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</si>
  <si>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</si>
  <si>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</si>
  <si>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</si>
  <si>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</si>
  <si>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</si>
  <si>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</si>
  <si>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</si>
  <si>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</si>
  <si>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</si>
  <si>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</si>
  <si>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</si>
  <si>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</si>
  <si>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</si>
  <si>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</si>
  <si>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</si>
  <si>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</si>
  <si>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</si>
  <si>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</si>
  <si>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</si>
  <si>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</si>
  <si>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</si>
  <si>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</si>
  <si>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</si>
  <si>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</si>
  <si>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</si>
  <si>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</si>
  <si>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</si>
  <si>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</si>
  <si>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</si>
  <si>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</si>
  <si>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</si>
  <si>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</si>
  <si>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</si>
  <si>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</si>
  <si>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</si>
  <si>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</si>
  <si>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</si>
  <si>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</si>
  <si>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</si>
  <si>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</si>
  <si>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</si>
  <si>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</si>
  <si>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</si>
  <si>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</si>
  <si>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</si>
  <si>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</si>
  <si>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</si>
  <si>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</si>
  <si>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</si>
  <si>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</si>
  <si>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</si>
  <si>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</si>
  <si>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</si>
  <si>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</si>
  <si>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</si>
  <si>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</si>
  <si>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</si>
  <si>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</si>
  <si>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</si>
  <si>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</si>
  <si>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</si>
  <si>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</si>
  <si>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</si>
  <si>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</si>
  <si>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</si>
  <si>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</si>
  <si>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</si>
  <si>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</si>
  <si>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</si>
  <si>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</si>
  <si>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</si>
  <si>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</si>
  <si>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</si>
  <si>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</si>
  <si>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</si>
  <si>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</si>
  <si>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</si>
  <si>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</si>
  <si>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</si>
  <si>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</si>
  <si>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</si>
  <si>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</si>
  <si>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</si>
  <si>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</si>
  <si>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</si>
  <si>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</si>
  <si>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</si>
  <si>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</si>
  <si>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</si>
  <si>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</si>
  <si>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</si>
  <si>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</si>
  <si>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</si>
  <si>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</si>
  <si>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</si>
  <si>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</si>
  <si>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</si>
  <si>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</si>
  <si>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</si>
  <si>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</si>
  <si>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</si>
  <si>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</si>
  <si>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</si>
  <si>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</si>
  <si>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</si>
  <si>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</si>
  <si>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</si>
  <si>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</si>
  <si>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</si>
  <si>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</si>
  <si>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</si>
  <si>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</si>
  <si>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</si>
  <si>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</si>
  <si>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</si>
  <si>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</si>
  <si>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</si>
  <si>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</si>
  <si>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</si>
  <si>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</si>
  <si>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</si>
  <si>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</si>
  <si>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</si>
  <si>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</si>
  <si>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</si>
  <si>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</si>
  <si>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</si>
  <si>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</si>
  <si>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</si>
  <si>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</si>
  <si>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</si>
  <si>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</si>
  <si>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</si>
  <si>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</si>
  <si>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</si>
  <si>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</si>
  <si>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</si>
  <si>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</si>
  <si>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</si>
  <si>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</si>
  <si>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</si>
  <si>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</si>
  <si>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</si>
  <si>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</si>
  <si>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</si>
  <si>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</si>
  <si>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</si>
  <si>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</si>
  <si>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</si>
  <si>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</si>
  <si>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</si>
  <si>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</si>
  <si>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</si>
  <si>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</si>
  <si>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</si>
  <si>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</si>
  <si>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</si>
  <si>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</si>
  <si>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</si>
  <si>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</si>
  <si>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</si>
  <si>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</si>
  <si>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</si>
  <si>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</si>
  <si>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</si>
  <si>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</si>
  <si>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</si>
  <si>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</si>
  <si>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</si>
  <si>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</si>
  <si>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</si>
  <si>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</si>
  <si>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</si>
  <si>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</si>
  <si>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</si>
  <si>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</si>
  <si>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</si>
  <si>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</si>
  <si>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</si>
  <si>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</si>
  <si>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</si>
  <si>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</si>
  <si>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</si>
  <si>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</si>
  <si>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</si>
  <si>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</si>
  <si>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</si>
  <si>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</si>
  <si>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</si>
  <si>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</si>
  <si>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</si>
  <si>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</si>
  <si>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</si>
  <si>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</si>
  <si>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</si>
  <si>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</si>
  <si>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</si>
  <si>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</si>
  <si>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</si>
  <si>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</si>
  <si>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</si>
  <si>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</si>
  <si>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</si>
  <si>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</si>
  <si>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</si>
  <si>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</si>
  <si>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</si>
  <si>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</si>
  <si>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</si>
  <si>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</si>
  <si>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</si>
  <si>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</si>
  <si>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</si>
  <si>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</si>
  <si>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</si>
  <si>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</si>
  <si>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</si>
  <si>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</si>
  <si>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</si>
  <si>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</si>
  <si>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</si>
  <si>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</si>
  <si>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</si>
  <si>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</si>
  <si>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</si>
  <si>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</si>
  <si>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</si>
  <si>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</si>
  <si>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</si>
  <si>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</si>
  <si>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</si>
  <si>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</si>
  <si>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</si>
  <si>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</si>
  <si>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</si>
  <si>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</si>
  <si>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</si>
  <si>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</si>
  <si>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</si>
  <si>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</si>
  <si>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</si>
  <si>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</si>
  <si>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</si>
  <si>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</si>
  <si>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</si>
  <si>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</si>
  <si>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</si>
  <si>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</si>
  <si>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</si>
  <si>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</si>
  <si>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</si>
  <si>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</si>
  <si>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</si>
  <si>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</si>
  <si>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</si>
  <si>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</si>
  <si>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</si>
  <si>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</si>
  <si>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</si>
  <si>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</si>
  <si>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</si>
  <si>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</si>
  <si>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</si>
  <si>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</si>
  <si>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</si>
  <si>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</si>
  <si>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</si>
  <si>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</si>
  <si>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</si>
  <si>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</si>
  <si>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</si>
  <si>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</si>
  <si>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</si>
  <si>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</si>
  <si>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</si>
  <si>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</si>
  <si>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</si>
  <si>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</si>
  <si>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</si>
  <si>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</si>
  <si>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</si>
  <si>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</si>
  <si>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</si>
  <si>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</si>
  <si>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</si>
  <si>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</si>
  <si>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</si>
  <si>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</si>
  <si>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</si>
  <si>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</si>
  <si>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</si>
  <si>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</si>
  <si>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</si>
  <si>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</si>
  <si>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</si>
  <si>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</si>
  <si>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</si>
  <si>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</si>
  <si>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</si>
  <si>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</si>
  <si>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</si>
  <si>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</si>
  <si>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</si>
  <si>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</si>
  <si>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</si>
  <si>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</si>
  <si>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</si>
  <si>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</si>
  <si>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</si>
  <si>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</si>
  <si>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</si>
  <si>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</si>
  <si>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</si>
  <si>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</si>
  <si>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</si>
  <si>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</si>
  <si>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</si>
  <si>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</si>
  <si>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</si>
  <si>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</si>
  <si>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</si>
  <si>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</si>
  <si>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</si>
  <si>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</si>
  <si>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</si>
  <si>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</si>
  <si>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</si>
  <si>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</si>
  <si>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</si>
  <si>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</si>
  <si>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</si>
  <si>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</si>
  <si>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</si>
  <si>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</si>
  <si>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</si>
  <si>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</si>
  <si>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</si>
  <si>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</si>
  <si>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</si>
  <si>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</si>
  <si>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</si>
  <si>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</si>
  <si>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</si>
  <si>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</si>
  <si>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</si>
  <si>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</si>
  <si>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</si>
  <si>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</si>
  <si>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</si>
  <si>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</si>
  <si>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</si>
  <si>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</si>
  <si>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</si>
  <si>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</si>
  <si>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</si>
  <si>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</si>
  <si>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</si>
  <si>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</si>
  <si>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</si>
  <si>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</si>
  <si>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</si>
  <si>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</si>
  <si>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</si>
  <si>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</si>
  <si>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</si>
  <si>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</si>
  <si>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</si>
  <si>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</si>
  <si>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</si>
  <si>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</si>
  <si>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</si>
  <si>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</si>
  <si>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</si>
  <si>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</si>
  <si>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</si>
  <si>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</si>
  <si>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</si>
  <si>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</si>
  <si>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</si>
  <si>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</si>
  <si>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</si>
  <si>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</si>
  <si>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</si>
  <si>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</si>
  <si>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</si>
  <si>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</si>
  <si>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</si>
  <si>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</si>
  <si>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</si>
  <si>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</si>
  <si>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</si>
  <si>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</si>
  <si>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</si>
  <si>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</si>
  <si>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</si>
  <si>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</si>
  <si>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</si>
  <si>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</si>
  <si>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</si>
  <si>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</si>
  <si>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</si>
  <si>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</si>
  <si>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</si>
  <si>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</si>
  <si>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</si>
  <si>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</si>
  <si>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</si>
  <si>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</si>
  <si>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</si>
  <si>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</si>
  <si>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</si>
  <si>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</si>
  <si>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</si>
  <si>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</si>
  <si>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</si>
  <si>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</si>
  <si>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</si>
  <si>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</si>
  <si>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</si>
  <si>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</si>
  <si>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</si>
  <si>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</si>
  <si>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</si>
  <si>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</si>
  <si>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</si>
  <si>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</si>
  <si>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</si>
  <si>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</si>
  <si>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</si>
  <si>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</si>
  <si>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</si>
  <si>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</si>
  <si>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</si>
  <si>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</si>
  <si>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</si>
  <si>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</si>
  <si>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</si>
  <si>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</si>
  <si>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</si>
  <si>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</si>
  <si>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</si>
  <si>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</si>
  <si>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</si>
  <si>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</si>
  <si>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</si>
  <si>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</si>
  <si>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</si>
  <si>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</si>
  <si>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</si>
  <si>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</si>
  <si>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</si>
  <si>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</si>
  <si>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</si>
  <si>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</si>
  <si>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</si>
  <si>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</si>
  <si>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</si>
  <si>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</si>
  <si>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</si>
  <si>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</si>
  <si>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</si>
  <si>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</si>
  <si>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</si>
  <si>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</si>
  <si>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</si>
  <si>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</si>
  <si>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</si>
  <si>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</si>
  <si>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</si>
  <si>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</si>
  <si>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</si>
  <si>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</si>
  <si>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</si>
  <si>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</si>
  <si>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</si>
  <si>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</si>
  <si>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</si>
  <si>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</si>
  <si>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</si>
  <si>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</si>
  <si>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</si>
  <si>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</si>
  <si>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</si>
  <si>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</si>
  <si>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</si>
  <si>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</si>
  <si>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</si>
  <si>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</si>
  <si>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</si>
  <si>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</si>
  <si>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</si>
  <si>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</si>
  <si>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</si>
  <si>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</si>
  <si>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</si>
  <si>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</si>
  <si>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</si>
  <si>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</si>
  <si>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</si>
  <si>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</si>
  <si>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</si>
  <si>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</si>
  <si>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</si>
  <si>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</si>
  <si>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</si>
  <si>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</si>
  <si>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</si>
  <si>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</si>
  <si>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</si>
  <si>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</si>
  <si>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</si>
  <si>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</si>
  <si>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</si>
  <si>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</si>
  <si>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</si>
  <si>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</si>
  <si>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</si>
  <si>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</si>
  <si>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</si>
  <si>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</si>
  <si>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</si>
  <si>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</si>
  <si>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</si>
  <si>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</si>
  <si>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</si>
  <si>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</si>
  <si>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</si>
  <si>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</si>
  <si>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</si>
  <si>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</si>
  <si>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</si>
  <si>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</si>
  <si>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</si>
  <si>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</si>
  <si>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</si>
  <si>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</si>
  <si>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</si>
  <si>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</si>
  <si>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</si>
  <si>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</si>
  <si>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</si>
  <si>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</si>
  <si>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</si>
  <si>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</si>
  <si>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</si>
  <si>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</si>
  <si>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</si>
  <si>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</si>
  <si>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</si>
  <si>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</si>
  <si>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</si>
  <si>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</si>
  <si>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</si>
  <si>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</si>
  <si>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</si>
  <si>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</si>
  <si>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</si>
  <si>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</si>
  <si>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</si>
  <si>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</si>
  <si>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</si>
  <si>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</si>
  <si>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</si>
  <si>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</si>
  <si>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</si>
  <si>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</si>
  <si>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</si>
  <si>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</si>
  <si>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</si>
  <si>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</si>
  <si>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</si>
  <si>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</si>
  <si>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</si>
  <si>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</si>
  <si>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</si>
  <si>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</si>
  <si>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</si>
  <si>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</si>
  <si>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</si>
  <si>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</si>
  <si>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</si>
  <si>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</si>
  <si>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</si>
  <si>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</si>
  <si>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</si>
  <si>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</si>
  <si>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</si>
  <si>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</si>
  <si>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</si>
  <si>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</si>
  <si>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</si>
  <si>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</si>
  <si>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</si>
  <si>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</si>
  <si>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</si>
  <si>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</si>
  <si>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</si>
  <si>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</si>
  <si>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</si>
  <si>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</si>
  <si>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</si>
  <si>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</si>
  <si>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</si>
  <si>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</si>
  <si>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</si>
  <si>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</si>
  <si>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</si>
  <si>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</si>
  <si>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</si>
  <si>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</si>
  <si>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</si>
  <si>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</si>
  <si>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</si>
  <si>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</si>
  <si>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</si>
  <si>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</si>
  <si>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</si>
  <si>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</si>
  <si>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</si>
  <si>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</si>
  <si>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</si>
  <si>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</si>
  <si>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</si>
  <si>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</si>
  <si>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</si>
  <si>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</si>
  <si>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</si>
  <si>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</si>
  <si>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</si>
  <si>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</si>
  <si>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</si>
  <si>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</si>
  <si>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</si>
  <si>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</si>
  <si>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</si>
  <si>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</si>
  <si>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</si>
  <si>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</si>
  <si>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</si>
  <si>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</si>
  <si>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</si>
  <si>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</si>
  <si>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</si>
  <si>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</si>
  <si>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</si>
  <si>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</si>
  <si>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</si>
  <si>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</si>
  <si>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</si>
  <si>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</si>
  <si>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</si>
  <si>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</si>
  <si>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</si>
  <si>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</si>
  <si>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</si>
  <si>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</si>
  <si>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</si>
  <si>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</si>
  <si>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</si>
  <si>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</si>
  <si>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</si>
  <si>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</si>
  <si>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</si>
  <si>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</si>
  <si>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</si>
  <si>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</si>
  <si>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</si>
  <si>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</si>
  <si>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</si>
  <si>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</si>
  <si>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</si>
  <si>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</si>
  <si>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</si>
  <si>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</si>
  <si>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</si>
  <si>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</si>
  <si>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</si>
  <si>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</si>
  <si>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</si>
  <si>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</si>
  <si>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</si>
  <si>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</si>
  <si>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</si>
  <si>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</si>
  <si>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</si>
  <si>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</si>
  <si>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</si>
  <si>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</si>
  <si>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</si>
  <si>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</si>
  <si>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</si>
  <si>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</si>
  <si>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</si>
  <si>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</si>
  <si>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</si>
  <si>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</si>
  <si>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</si>
  <si>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</si>
  <si>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</si>
  <si>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</si>
  <si>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</si>
  <si>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</si>
  <si>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</si>
  <si>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</si>
  <si>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</si>
  <si>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</si>
  <si>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</si>
  <si>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</si>
  <si>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</si>
  <si>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</si>
  <si>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</si>
  <si>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</si>
  <si>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</si>
  <si>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</si>
  <si>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</si>
  <si>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</si>
  <si>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</si>
  <si>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</si>
  <si>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</si>
  <si>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</si>
  <si>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</si>
  <si>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</si>
  <si>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</si>
  <si>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</si>
  <si>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</si>
  <si>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</si>
  <si>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</si>
  <si>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</si>
  <si>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</si>
  <si>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</si>
  <si>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</si>
  <si>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</si>
  <si>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</si>
  <si>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</si>
  <si>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</si>
  <si>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</si>
  <si>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</si>
  <si>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</si>
  <si>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</si>
  <si>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</si>
  <si>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</si>
  <si>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</si>
  <si>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</si>
  <si>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</si>
  <si>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</si>
  <si>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</si>
  <si>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</si>
  <si>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</si>
  <si>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</si>
  <si>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</si>
  <si>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</si>
  <si>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</si>
  <si>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</si>
  <si>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</si>
  <si>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</si>
  <si>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</si>
  <si>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</si>
  <si>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</si>
  <si>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</si>
  <si>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</si>
  <si>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</si>
  <si>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</si>
  <si>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</si>
  <si>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</si>
  <si>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</si>
  <si>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</si>
  <si>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</si>
  <si>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</si>
  <si>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</si>
  <si>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</si>
  <si>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</si>
  <si>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</si>
  <si>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</si>
  <si>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</si>
  <si>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</si>
  <si>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</si>
  <si>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</si>
  <si>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</si>
  <si>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</si>
  <si>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</si>
  <si>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</si>
  <si>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</si>
  <si>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</si>
  <si>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</si>
  <si>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</si>
  <si>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</si>
  <si>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</si>
  <si>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</si>
  <si>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</si>
  <si>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</si>
  <si>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</si>
  <si>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</si>
  <si>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</si>
  <si>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</si>
  <si>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</si>
  <si>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</si>
  <si>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</si>
  <si>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</si>
  <si>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</si>
  <si>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</si>
  <si>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</si>
  <si>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</si>
  <si>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</si>
  <si>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</si>
  <si>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</si>
  <si>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</si>
  <si>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</si>
  <si>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</si>
  <si>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</si>
  <si>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</si>
  <si>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</si>
  <si>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</si>
  <si>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</si>
  <si>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</si>
  <si>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</si>
  <si>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</si>
  <si>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</si>
  <si>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</si>
  <si>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</si>
  <si>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</si>
  <si>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</si>
  <si>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</si>
  <si>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</si>
  <si>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</si>
  <si>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</si>
  <si>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</si>
  <si>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</si>
  <si>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</si>
  <si>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</si>
  <si>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</si>
  <si>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</si>
  <si>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</si>
  <si>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</si>
  <si>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</si>
  <si>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</si>
  <si>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</si>
  <si>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</si>
  <si>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</si>
  <si>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</si>
  <si>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</si>
  <si>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</si>
  <si>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</si>
  <si>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</si>
  <si>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</si>
  <si>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</si>
  <si>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</si>
  <si>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</si>
  <si>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</si>
  <si>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</si>
  <si>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</si>
  <si>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</si>
  <si>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</si>
  <si>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</si>
  <si>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</si>
  <si>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</si>
  <si>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</si>
  <si>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</si>
  <si>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</si>
  <si>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</si>
  <si>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</si>
  <si>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</si>
  <si>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</si>
  <si>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</si>
  <si>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</si>
  <si>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</si>
  <si>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</si>
  <si>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</si>
  <si>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</si>
  <si>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</si>
  <si>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</si>
  <si>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</si>
  <si>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</si>
  <si>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</si>
  <si>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</si>
  <si>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</si>
  <si>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</si>
  <si>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</si>
  <si>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</si>
  <si>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</si>
  <si>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</si>
  <si>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</si>
  <si>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</si>
  <si>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</si>
  <si>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</si>
  <si>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</si>
  <si>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</si>
  <si>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</si>
  <si>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</si>
  <si>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</si>
  <si>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</si>
  <si>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</si>
  <si>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</si>
  <si>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</si>
  <si>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</si>
  <si>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</si>
  <si>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</si>
  <si>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</si>
  <si>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</si>
  <si>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</si>
  <si>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</si>
  <si>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</si>
  <si>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</si>
  <si>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</si>
  <si>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</si>
  <si>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</si>
  <si>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</si>
  <si>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</si>
  <si>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</si>
  <si>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</si>
  <si>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</si>
  <si>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</si>
  <si>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</si>
  <si>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</si>
  <si>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</si>
  <si>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</si>
  <si>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</si>
  <si>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</si>
  <si>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</si>
  <si>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</si>
  <si>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</si>
  <si>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</si>
  <si>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</si>
  <si>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</si>
  <si>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</si>
  <si>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</si>
  <si>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</si>
  <si>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</si>
  <si>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</si>
  <si>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</si>
  <si>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</si>
  <si>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</si>
  <si>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</si>
  <si>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</si>
  <si>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</si>
  <si>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</si>
  <si>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</si>
  <si>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</si>
  <si>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</si>
  <si>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</si>
  <si>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</si>
  <si>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</si>
  <si>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</si>
  <si>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</si>
  <si>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</si>
  <si>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</si>
  <si>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</si>
  <si>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</si>
  <si>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</si>
  <si>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</si>
  <si>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</si>
  <si>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</si>
  <si>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</si>
  <si>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</si>
  <si>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</si>
  <si>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</si>
  <si>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</si>
  <si>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</si>
  <si>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</si>
  <si>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</si>
  <si>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</si>
  <si>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</si>
  <si>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</si>
  <si>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</si>
  <si>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</si>
  <si>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</si>
  <si>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</si>
  <si>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</si>
  <si>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</si>
  <si>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</si>
  <si>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</si>
  <si>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</si>
  <si>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</si>
  <si>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</si>
  <si>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</si>
  <si>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</si>
  <si>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</si>
  <si>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</si>
  <si>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</si>
  <si>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</si>
  <si>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</si>
  <si>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</si>
  <si>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</si>
  <si>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</si>
  <si>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</si>
  <si>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</si>
  <si>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</si>
  <si>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</si>
  <si>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</si>
  <si>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</si>
  <si>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</si>
  <si>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</si>
  <si>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</si>
  <si>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</si>
  <si>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</si>
  <si>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</si>
  <si>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</si>
  <si>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</si>
  <si>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</si>
  <si>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</si>
  <si>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</si>
  <si>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</si>
  <si>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</si>
  <si>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</si>
  <si>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</si>
  <si>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</si>
  <si>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</si>
  <si>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</si>
  <si>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</si>
  <si>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</si>
  <si>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</si>
  <si>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</si>
  <si>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</si>
  <si>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</si>
  <si>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</si>
  <si>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</si>
  <si>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</si>
  <si>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</si>
  <si>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</si>
  <si>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</si>
  <si>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</si>
  <si>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</si>
  <si>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</si>
  <si>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</si>
  <si>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</si>
  <si>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</si>
  <si>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</si>
  <si>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</si>
  <si>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</si>
  <si>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</si>
  <si>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</si>
  <si>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</si>
  <si>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</si>
  <si>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</si>
  <si>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</si>
  <si>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</si>
  <si>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</si>
  <si>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</si>
  <si>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</si>
  <si>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</si>
  <si>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</si>
  <si>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</si>
  <si>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</si>
  <si>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</si>
  <si>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</si>
  <si>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</si>
  <si>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</si>
  <si>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</si>
  <si>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</si>
  <si>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</si>
  <si>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</si>
  <si>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</si>
  <si>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</si>
  <si>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</si>
  <si>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</si>
  <si>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</si>
  <si>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</si>
  <si>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</si>
  <si>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</si>
  <si>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</si>
  <si>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</si>
  <si>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</si>
  <si>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</si>
  <si>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</si>
  <si>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</si>
  <si>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</si>
  <si>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</si>
  <si>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</si>
  <si>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</si>
  <si>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</si>
  <si>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</si>
  <si>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</si>
  <si>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</si>
  <si>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</si>
  <si>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</si>
  <si>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</si>
  <si>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</si>
  <si>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</si>
  <si>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</si>
  <si>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</si>
  <si>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</si>
  <si>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</si>
  <si>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</si>
  <si>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</si>
  <si>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</si>
  <si>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</si>
  <si>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</si>
  <si>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</si>
  <si>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</si>
  <si>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</si>
  <si>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</si>
  <si>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</si>
  <si>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</si>
  <si>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</si>
  <si>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</si>
  <si>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</si>
  <si>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</si>
  <si>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</si>
  <si>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</si>
  <si>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</si>
  <si>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</si>
  <si>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</si>
  <si>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</si>
  <si>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</si>
  <si>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</si>
  <si>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</si>
  <si>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</si>
  <si>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</si>
  <si>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</si>
  <si>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</si>
  <si>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</si>
  <si>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</si>
  <si>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</si>
  <si>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</si>
  <si>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</si>
  <si>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</si>
  <si>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</si>
  <si>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</si>
  <si>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</si>
  <si>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</si>
  <si>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</si>
  <si>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</si>
  <si>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</si>
  <si>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</si>
  <si>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</si>
  <si>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</si>
  <si>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</si>
  <si>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</si>
  <si>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</si>
  <si>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</si>
  <si>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</si>
  <si>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</si>
  <si>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</si>
  <si>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</si>
  <si>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</si>
  <si>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</si>
  <si>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</si>
  <si>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</si>
  <si>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</si>
  <si>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</si>
  <si>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</si>
  <si>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</si>
  <si>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</si>
  <si>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</si>
  <si>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</si>
  <si>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</si>
  <si>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</si>
  <si>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</si>
  <si>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</si>
  <si>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</si>
  <si>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</si>
  <si>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</si>
  <si>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</si>
  <si>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</si>
  <si>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</si>
  <si>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</si>
  <si>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</si>
  <si>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</si>
  <si>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</si>
  <si>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</si>
  <si>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</si>
  <si>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</si>
  <si>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</si>
  <si>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</si>
  <si>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</si>
  <si>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</si>
  <si>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</si>
  <si>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</si>
  <si>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</si>
  <si>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</si>
  <si>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</si>
  <si>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</si>
  <si>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</si>
  <si>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</si>
  <si>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</si>
  <si>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</si>
  <si>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</si>
  <si>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</si>
  <si>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</si>
  <si>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</si>
  <si>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</si>
  <si>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</si>
  <si>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</si>
  <si>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</si>
  <si>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</si>
  <si>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</si>
  <si>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</si>
  <si>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</si>
  <si>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</si>
  <si>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</si>
  <si>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</si>
  <si>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</si>
  <si>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</si>
  <si>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</si>
  <si>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</si>
  <si>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</si>
  <si>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</si>
  <si>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</si>
  <si>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</si>
  <si>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</si>
  <si>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</si>
  <si>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</si>
  <si>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</si>
  <si>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</si>
  <si>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</si>
  <si>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</si>
  <si>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</si>
  <si>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</si>
  <si>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</si>
  <si>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</si>
  <si>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</si>
  <si>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</si>
  <si>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</si>
  <si>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</si>
  <si>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</si>
  <si>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</si>
  <si>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</si>
  <si>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</si>
  <si>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</si>
  <si>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</si>
  <si>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</si>
  <si>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</si>
  <si>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</si>
  <si>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</si>
  <si>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</si>
  <si>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</si>
  <si>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</si>
  <si>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</si>
  <si>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</si>
  <si>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</si>
  <si>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</si>
  <si>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</si>
  <si>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</si>
  <si>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</si>
  <si>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</si>
  <si>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</si>
  <si>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</si>
  <si>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</si>
  <si>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</si>
  <si>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</si>
  <si>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</si>
  <si>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</si>
  <si>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</si>
  <si>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</si>
  <si>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</si>
  <si>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</si>
  <si>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</si>
  <si>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</si>
  <si>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</si>
  <si>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</si>
  <si>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</si>
  <si>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</si>
  <si>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</si>
  <si>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</si>
  <si>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</si>
  <si>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</si>
  <si>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</si>
  <si>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</si>
  <si>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</si>
  <si>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</si>
  <si>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</si>
  <si>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</si>
  <si>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</si>
  <si>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</si>
  <si>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</si>
  <si>
    <t xml:space="preserve">ALAVA TEYO JENNY </t>
  </si>
  <si>
    <t>0980666659</t>
  </si>
  <si>
    <t xml:space="preserve">CHICA VELEZ KATALELLA </t>
  </si>
  <si>
    <t>0988199488</t>
  </si>
  <si>
    <t>VALDA MACIAS JANINA</t>
  </si>
  <si>
    <t>0959648052</t>
  </si>
  <si>
    <t xml:space="preserve">MARIN ZAMBRANO EMILIANO </t>
  </si>
  <si>
    <t xml:space="preserve">PONCE CEDEÑO MARCELINO </t>
  </si>
  <si>
    <t>0994281978</t>
  </si>
  <si>
    <t xml:space="preserve">ESMERALDAS RONQUILLO JESSICA </t>
  </si>
  <si>
    <t>0959682548</t>
  </si>
  <si>
    <t>PANEZO PANEZO PABLO</t>
  </si>
  <si>
    <t>0997541960</t>
  </si>
  <si>
    <t xml:space="preserve">VERA ASSEN CRISTOPHER </t>
  </si>
  <si>
    <t>0999482171</t>
  </si>
  <si>
    <t xml:space="preserve">MONTESDEOCA CELORIO LUIS </t>
  </si>
  <si>
    <t>0959723932</t>
  </si>
  <si>
    <t xml:space="preserve">RODRIGUEZ BERMUDEZ NICOLLE </t>
  </si>
  <si>
    <t>0986802511</t>
  </si>
  <si>
    <t xml:space="preserve">ESMERLADA HOLGUIN RAMON </t>
  </si>
  <si>
    <t>0997683038</t>
  </si>
  <si>
    <t xml:space="preserve">ALCIVAR FARIAS ANDRES </t>
  </si>
  <si>
    <t>0998380829</t>
  </si>
  <si>
    <t xml:space="preserve">LOOR HIDROVO ESTEBAN </t>
  </si>
  <si>
    <t xml:space="preserve">CUENCA CACAY RUBEN </t>
  </si>
  <si>
    <t>0984148341</t>
  </si>
  <si>
    <t xml:space="preserve">BENAVIDES VELASQUEZ MILENA </t>
  </si>
  <si>
    <t>0988281805</t>
  </si>
  <si>
    <t>CAGUA ANCHUNDIA DEIXI</t>
  </si>
  <si>
    <t>0959046345</t>
  </si>
  <si>
    <t xml:space="preserve">ALAVA CEDEÑO AARON </t>
  </si>
  <si>
    <t>0995784495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</si>
</sst>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288</c:v>
                </c:pt>
                <c:pt idx="1">
                  <c:v>17</c:v>
                </c:pt>
                <c:pt idx="2">
                  <c:v>0</c:v>
                </c:pt>
                <c:pt idx="3">
                  <c:v>34</c:v>
                </c:pt>
                <c:pt idx="4">
                  <c:v>3</c:v>
                </c:pt>
                <c:pt idx="5">
                  <c:v>123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79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3</c:v>
                      </c:pt>
                      <c:pt idx="5">
                        <c:v>123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101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406</c:v>
                      </c:pt>
                      <c:pt idx="1">
                        <c:v>29</c:v>
                      </c:pt>
                      <c:pt idx="2">
                        <c:v>0</c:v>
                      </c:pt>
                      <c:pt idx="3">
                        <c:v>43</c:v>
                      </c:pt>
                      <c:pt idx="4">
                        <c:v>5</c:v>
                      </c:pt>
                      <c:pt idx="5">
                        <c:v>192</c:v>
                      </c:pt>
                      <c:pt idx="6">
                        <c:v>425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93</c:v>
                      </c:pt>
                      <c:pt idx="13">
                        <c:v>0</c:v>
                      </c:pt>
                      <c:pt idx="14">
                        <c:v>53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558</c:v>
                      </c:pt>
                      <c:pt idx="31">
                        <c:v>1</c:v>
                      </c:pt>
                      <c:pt idx="32">
                        <c:v>22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27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409" zoomScaleNormal="100" workbookViewId="0">
      <selection activeCell="B2430" sqref="B243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28.172602739726027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60.161643835616438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27.465753424657535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48.172602739726024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2.7479452054794522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14.638356164383561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20.18082191780822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17.627397260273973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14.534246575342467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72.202739726027403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39.980821917808221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28.038356164383561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26.827397260273973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35.860273972602741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54.032876712328765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11.715068493150685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20.241095890410961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27.720547945205478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25.317808219178083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6.4356164383561643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36.799999999999997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9.9589041095890405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31.838356164383562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7.353424657534247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27.830136986301369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20.4986301369863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15.221917808219178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75.326027397260276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20.386301369863013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44.460273972602742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26.046575342465754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44.041095890410958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33.980821917808221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32.460273972602742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33.232876712328768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18.183561643835617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21.605479452054794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52.523287671232879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11.917808219178083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23.923287671232877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27.575342465753426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15.876712328767123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31.926027397260274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62.147945205479452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23.208219178082192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27.465753424657535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18.589041095890412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38.591780821917808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78.441095890410963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21.334246575342465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26.668493150684931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6.8438356164383558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30.915068493150685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45.153424657534245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31.073972602739726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44.098630136986301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23.556164383561644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67.750684931506854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18.991780821917807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65.753424657534254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50.871232876712327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17.860273972602741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24.147945205479452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26.098630136986301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34.394520547945206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30.975342465753425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31.846575342465755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28.717808219178082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49.608219178082194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33.964383561643835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17.219178082191782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23.219178082191782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55.531506849315072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19.323287671232876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17.704109589041096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17.315068493150687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15.095890410958905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24.068493150684933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49.347945205479455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15.205479452054794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13.139726027397261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14.764383561643836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31.328767123287673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24.356164383561644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9.3342465753424655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40.695890410958903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12.816438356164383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21.24931506849315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50.506849315068493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13.293150684931506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16.145205479452056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8.3287671232876708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33.964383561643835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33.235616438356168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24.210958904109589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54.854794520547948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58.712328767123289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21.709589041095889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56.221917808219175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15.32054794520548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75.400000000000006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31.016438356164382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40.035616438356165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15.276712328767124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12.816438356164383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11.109589041095891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16.32054794520548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25.594520547945205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79.093150684931501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30.002739726027396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23.86849315068493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35.520547945205479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26.284931506849315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44.865753424657534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9.8493150684931514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31.246575342465754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22.643835616438356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14.438356164383562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18.235616438356164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25.791780821917808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12.402739726027397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26.13150684931507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22.408219178082192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22.408219178082192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22.224657534246575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17.221917808219178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28.090410958904108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9.1808219178082187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62.408219178082192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32.175342465753424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15.53972602739726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15.043835616438356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48.706849315068496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61.419178082191777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12.172602739726027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23.805479452054794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12.816438356164383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14.35068493150685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32.539726027397258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22.473972602739725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24.219178082191782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33.397260273972606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53.860273972602741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32.991780821917807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50.558904109589044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63.169863013698631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29.057534246575344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18.378082191780823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43.394520547945206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18.556164383561644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24.969863013698632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74.172602739726031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22.816438356164383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30.284931506849315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23.446575342465753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20.865753424657534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51.452054794520549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15.912328767123288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14.043835616438356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27.863013698630137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32.016438356164386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47.046575342465751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14.024657534246575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24.506849315068493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48.706849315068496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76.969863013698628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30.052054794520547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56.320547945205476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21.575342465753426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13.783561643835617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49.709589041095889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40.358904109589041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36.457534246575342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21.646575342465752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18.698630136986303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54.893150684931506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32.394520547945206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14.213698630136987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21.832876712328765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16.720547945205478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29.969863013698632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12.808219178082192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54.161643835616438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22.076712328767123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44.68767123287671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44.68767123287671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25.602739726027398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41.101369863013701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50.934246575342463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54.676712328767124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70.101369863013701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17.827397260273973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28.652054794520549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65.980821917808214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12.416438356164383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46.090410958904108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31.243835616438357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53.11780821917808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49.356164383561641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22.449315068493149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22.421917808219177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16.147945205479452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23.098630136986301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15.295890410958904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18.221917808219178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25.495890410958904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22.591780821917808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23.813698630136987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61.476712328767121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34.805479452054797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15.005479452054795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23.813698630136987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29.69041095890411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56.849315068493148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32.095890410958901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30.032876712328768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19.284931506849315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19.016438356164382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22.586301369863012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14.684931506849315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52.5013698630137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31.410958904109588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9.5178082191780824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27.547945205479451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28.421917808219177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34.868493150684934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18.410958904109588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12.413698630136986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13.706849315068494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16.389041095890413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31.147945205479452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24.065753424657533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42.860273972602741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15.96986301369863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11.821917808219178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42.761643835616439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16.660273972602738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14.70958904109589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20.643835616438356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68.468493150684935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29.098630136986301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23.649315068493152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21.717808219178082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41.353424657534248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3.8356164383561642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14.605479452054794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19.052054794520547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24.616438356164384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39.493150684931507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20.583561643835615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16.252054794520546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14.183561643835617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48.5013698630137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16.378082191780823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30.090410958904108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24.528767123287672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17.736986301369864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30.339726027397262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21.44109589041096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24.594520547945205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21.682191780821917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24.153424657534245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18.112328767123287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18.052054794520547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31.046575342465754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17.282191780821918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27.884931506849316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23.235616438356164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51.482191780821921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22.241095890410961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47.512328767123286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20.424657534246574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10.312328767123288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21.846575342465755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30.257534246575343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27.383561643835616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34.205479452054796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39.964383561643835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14.575342465753424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25.641095890410959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10.416438356164383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8.5424657534246577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61.397260273972606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26.216438356164385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10.610958904109589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15.704109589041096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15.673972602739726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23.550684931506851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30.846575342465755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17.578082191780823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8.5753424657534243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19.19178082191781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8.2904109589041095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25.980821917808218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31.865753424657534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27.263013698630136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24.273972602739725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23.920547945205481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11.526027397260274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27.5013698630137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16.167123287671235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22.145205479452056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47.293150684931504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66.517808219178079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14.695890410958905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18.926027397260274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23.427397260273974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72.542465753424651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30.364383561643837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38.150684931506852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13.789041095890411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64.093150684931501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41.917808219178085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14.66027397260274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22.863013698630137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17.413698630136988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17.553424657534247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48.084931506849315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15.835616438356164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26.490410958904111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35.079452054794523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39.043835616438358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18.561643835616437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21.978082191780821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19.293150684931508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16.665753424657535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33.479452054794521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25.383561643835616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13.419178082191781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12.063013698630137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30.767123287671232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13.843835616438357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29.860273972602741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40.389041095890413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28.17808219178082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39.487671232876714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13.53972602739726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63.287671232876711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56.824657534246576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14.819178082191781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13.852054794520548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34.813698630136983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19.75068493150685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35.764383561643832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13.646575342465754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15.252054794520548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18.367123287671234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23.208219178082192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39.868493150684934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64.257534246575347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20.739726027397261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18.158904109589042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21.589041095890412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7.1013698630136988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21.238356164383561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6.4602739726027396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54.854794520547948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16.063013698630137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16.002739726027396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38.652054794520545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27.613698630136987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21.243835616438357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19.145205479452056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52.175342465753424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10.158904109589042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24.55890410958904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29.495890410958904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37.136986301369866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30.92876712328767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28.816438356164383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14.210958904109589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41.021917808219179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28.235616438356164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22.734246575342464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57.69315068493151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16.698630136986303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32.326027397260276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15.523287671232877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17.726027397260275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19.86849315068493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78.484931506849321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12.36986301369863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12.010958904109589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23.394520547945206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33.602739726027394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38.112328767123287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55.778082191780825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19.4986301369863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16.435616438356163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35.635616438356166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26.183561643835617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18.613698630136987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60.150684931506852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52.523287671232879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7.3205479452054796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70.356164383561648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66.010958904109586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39.323287671232876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58.07123287671233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24.591780821917808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20.926027397260274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22.789041095890411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28.55890410958904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23.32054794520548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56.482191780821921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25.876712328767123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6.6164383561643838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24.402739726027399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42.11780821917808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36.350684931506848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23.194520547945206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38.917808219178085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40.224657534246575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34.021917808219179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23.81095890410959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30.093150684931508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34.106849315068494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33.024657534246572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15.715068493150685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19.446575342465753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37.389041095890413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28.035616438356165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29.936986301369863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81.06575342465753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55.175342465753424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11.232876712328768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52.791780821917811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12.64931506849315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59.063013698630137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59.063013698630137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30.589041095890412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64.287671232876718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56.073972602739723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22.156164383561645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72.194520547945203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21.454794520547946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15.657534246575343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29.024657534246575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22.734246575342464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28.035616438356165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18.687671232876713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8.3260273972602743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14.843835616438357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55.260273972602739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18.326027397260273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15.863013698630137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21.424657534246574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28.243835616438357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21.564383561643837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14.342465753424657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21.786301369863015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17.024657534246575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26.775342465753425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29.052054794520547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28.709589041095889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66.010958904109586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50.717808219178082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10.731506849315069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22.610958904109587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21.912328767123288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22.378082191780823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24.734246575342464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7.4767123287671229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46.369863013698627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19.638356164383563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49.854794520547948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19.709589041095889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12.115068493150686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24.805479452054794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39.046575342465751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29.726027397260275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23.739726027397261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24.156164383561645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49.128767123287673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39.978082191780821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65.317808219178076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47.978082191780821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36.627397260273973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25.789041095890411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25.572602739726026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27.136986301369863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46.583561643835615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9.6657534246575345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15.972602739726028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14.183561643835617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15.87945205479452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35.5013698630137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16.052054794520547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54.397260273972606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25.646575342465752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18.273972602739725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29.712328767123289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29.712328767123289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23.323287671232876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20.720547945205478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34.150684931506852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10.052054794520547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19.586301369863012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66.334246575342462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24.030136986301368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19.61917808219178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30.884931506849316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62.953424657534249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16.482191780821918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17.263013698630136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32.668493150684931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25.586301369863012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8.6082191780821926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20.106849315068494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20.312328767123287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65.37534246575342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21.69041095890411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29.013698630136986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30.901369863013699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9.506849315068493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29.06027397260274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32.027397260273972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25.934246575342467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24.55890410958904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33.936986301369863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60.386301369863013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28.652054794520549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21.87945205479452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58.172602739726024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54.158904109589038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15.482191780821918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20.18904109589041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50.367123287671234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30.720547945205478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29.726027397260275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37.720547945205482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26.112328767123287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34.183561643835617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16.452054794520549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7.9424657534246572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29.520547945205479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5.8657534246575347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33.695890410958903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38.356164383561641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7.6273972602739724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34.342465753424655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34.342465753424655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15.950684931506849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9.1506849315068486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35.542465753424658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14.142465753424657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28.687671232876713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34.717808219178082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34.717808219178082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31.326027397260273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28.153424657534245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36.550684931506851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37.076712328767123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19.704109589041096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44.583561643835615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22.526027397260275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15.334246575342465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14.323287671232876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24.638356164383563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33.56986301369863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27.136986301369863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54.463013698630135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19.331506849315069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64.30684931506849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25.046575342465754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64.660273972602738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19.684931506849313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24.254794520547946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18.194520547945206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23.279452054794522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28.756164383561643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15.698630136986301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28.964383561643835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24.109589041095891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39.364383561643834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77.652054794520552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22.734246575342464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29.035616438356165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23.197260273972603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25.994520547945207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50.175342465753424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29.419178082191781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33.964383561643835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24.221917808219178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16.572602739726026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44.115068493150687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28.205479452054796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64.750684931506854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19.989041095890411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26.627397260273973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31.235616438356164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25.010958904109589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7.5534246575342463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56.172602739726024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23.860273972602741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45.846575342465755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17.44109589041096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13.254794520547945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20.238356164383561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17.284931506849315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25.887671232876713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25.257534246575343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36.750684931506846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60.421917808219177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37.69041095890411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21.624657534246577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22.326027397260273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18.183561643835617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22.602739726027398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24.372602739726027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7.6794520547945204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58.049315068493151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9.4904109589041088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24.67945205479452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24.063013698630137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68.942465753424656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20.271232876712329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18.156164383561645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17.342465753424658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26.230136986301371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20.657534246575342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24.791780821917808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20.287671232876711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9.4438356164383563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14.597260273972603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32.471232876712328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21.964383561643835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37.252054794520546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35.30958904109589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30.715068493150685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22.126027397260273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25.208219178082192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8.4054794520547951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23.287671232876711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20.621917808219177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47.536986301369865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16.213698630136985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14.789041095890411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13.331506849315069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22.334246575342465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19.731506849315068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27.265753424657536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30.843835616438355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6.2958904109589042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25.063013698630137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27.958904109589042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77.07671232876713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4.934246575342466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67.035616438356158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8.1863013698630134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27.613698630136987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78.273972602739732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19.621917808219177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16.339726027397262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16.613698630136987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23.786301369863015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18.126027397260273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12.652054794520549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18.758904109589039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34.871232876712327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19.306849315068494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40.682191780821917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16.24931506849315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27.720547945205478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52.849315068493148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33.602739726027394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20.021917808219179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15.046575342465754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34.43013698630137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43.627397260273973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26.284931506849315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18.479452054794521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83.249315068493146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55.115068493150687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31.646575342465752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13.975342465753425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92.115068493150687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82.232876712328761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82.232876712328761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25.665753424657535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18.158904109589042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57.298630136986304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27.898630136986302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14.219178082191782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21.224657534246575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14.761643835616438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27.238356164383561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36.750684931506846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29.649315068493152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28.953424657534246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35.424657534246577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23.972602739726028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28.065753424657533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61.153424657534245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27.720547945205478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58.62191780821918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30.12054794520548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52.238356164383561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36.435616438356163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14.863013698630137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82.232876712328761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24.791780821917808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9.0356164383561648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18.336986301369862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19.717808219178082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82.232876712328761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51.476712328767121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20.632876712328766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41.676712328767124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32.30684931506849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39.643835616438359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24.049315068493151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26.975342465753425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27.005479452054793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80.210958904109589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36.063013698630137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31.219178082191782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17.175342465753424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29.663013698630138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21.906849315068492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25.224657534246575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38.358904109589041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30.783561643835615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31.473972602739725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44.643835616438359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32.649315068493152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72.279452054794518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20.769863013698629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18.975342465753425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21.435616438356163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27.734246575342464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49.709589041095889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52.389041095890413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23.36986301369863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46.898630136986299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39.391780821917806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36.857534246575341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35.0027397260274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10.24931506849315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19.769863013698629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22.030136986301368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7.7506849315068491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49.265753424657532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14.726027397260275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23.638356164383563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17.583561643835615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15.342465753424657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23.353424657534248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10.013698630136986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16.112328767123287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44.084931506849315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14.397260273972602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14.367123287671232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15.520547945205479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46.11780821917808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49.372602739726027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20.076712328767123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14.413698630136986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66.802739726027397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30.153424657534245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8.9205479452054792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34.682191780821917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47.739726027397261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18.326027397260273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28.756164383561643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24.657534246575342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47.082191780821915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13.219178082191782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18.528767123287672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42.761643835616439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21.63013698630137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7.9972602739726026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17.175342465753424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42.317808219178083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13.194520547945206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17.18082191780822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20.56986301369863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31.328767123287673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54.942465753424656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30.602739726027398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6.8191780821917805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56.353424657534248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19.273972602739725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52.31232876712329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58.134246575342466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20.857534246575341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28.912328767123288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40.043835616438358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37.564383561643837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11.610958904109589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14.389041095890411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19.342465753424658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28.295890410958904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20.068493150684933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39.046575342465751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23.791780821917808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53.956164383561642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19.643835616438356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24.361643835616437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54.134246575342466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16.846575342465755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15.723287671232876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24.150684931506849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36.172602739726024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14.917808219178083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21.846575342465755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53.956164383561642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19.095890410958905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28.610958904109587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19.082191780821919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62.054794520547944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25.002739726027396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17.123287671232877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52.156164383561645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39.131506849315066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30.208219178082192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36.512328767123286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7.9260273972602739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13.693150684931506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16.983561643835618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47.775342465753425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29.035616438356165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53.016438356164386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20.290410958904111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64.893150684931513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36.578082191780823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25.665753424657535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53.243835616438353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22.953424657534246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16.06027397260274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64.912328767123284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13.75068493150685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37.906849315068492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43.216438356164382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23.5013698630137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56.265753424657532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64.372602739726034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53.863013698630134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63.257534246575339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22.613698630136987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44.210958904109589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39.230136986301368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30.506849315068493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12.693150684931506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23.561643835616437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17.024657534246575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37.695890410958903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31.586301369863012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32.347945205479455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16.547945205479451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9.375342465753425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30.032876712328768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20.123287671232877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36.769863013698632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8.117808219178082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41.761643835616439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27.142465753424659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26.589041095890412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17.849315068493151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78.115068493150687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7.9452054794520546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77.495890410958907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29.109589041095891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28.706849315068492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20.276712328767122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20.334246575342465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21.147945205479452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25.164383561643834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23.224657534246575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30.731506849315068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10.087671232876712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28.693150684931506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30.065753424657533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33.547945205479451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33.452054794520549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15.035616438356165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63.547945205479451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23.205479452054796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21.079452054794519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18.695890410958903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13.517808219178082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60.131506849315066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26.550684931506851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13.005479452054795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52.353424657534248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17.93972602739726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43.342465753424655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23.989041095890411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49.265753424657532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28.035616438356165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22.638356164383563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6.2876712328767121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34.386301369863013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13.194520547945206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18.013698630136986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6.397260273972603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19.479452054794521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17.364383561643837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65.328767123287676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42.534246575342465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19.328767123287673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24.624657534246577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19.515068493150686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51.443835616438356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25.556164383561644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22.734246575342464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30.282191780821918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48.350684931506848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40.268493150684932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17.232876712328768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13.035616438356165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67.31506849315069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5.8356164383561646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35.597260273972601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24.238356164383561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25.164383561643834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38.260273972602739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88.786301369863011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14.884931506849314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53.134246575342466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30.208219178082192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19.175342465753424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21.761643835616439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42.487671232876714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28.673972602739727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37.131506849315066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8.9863013698630141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32.778082191780825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38.926027397260277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21.18904109589041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14.531506849315068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15.087671232876712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18.273972602739725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22.347945205479451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24.657534246575342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54.61917808219178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23.186301369863013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36.301369863013697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7.3671232876712329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18.926027397260274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19.964383561643835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76.531506849315065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26.243835616438357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7.0410958904109586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58.890410958904113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23.054794520547944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24.534246575342465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42.402739726027399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12.756164383561643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14.580821917808219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33.953424657534249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43.043835616438358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35.405479452054792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53.30958904109589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5.5972602739726032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13.095890410958905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53.30958904109589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23.895890410958906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27.052054794520547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19.109589041095891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59.778082191780825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25.586301369863012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25.586301369863012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62.008219178082193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15.964383561643835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28.567123287671233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12.435616438356165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16.224657534246575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42.487671232876714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34.197260273972603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63.252054794520546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19.413698630136988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23.19178082191781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52.43287671232877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63.545205479452058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28.578082191780823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27.682191780821917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71.284931506849318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16.158904109589042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8.8465753424657532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6.095890410958904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46.547945205479451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39.323287671232876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25.17808219178082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71.435616438356163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65.887671232876713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19.008219178082193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6.4383561643835616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28.723287671232878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25.487671232876714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19.095890410958905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25.024657534246575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22.632876712328766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25.476712328767125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17.44109589041096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34.638356164383559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55.293150684931504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31.775342465753425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22.901369863013699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36.030136986301372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49.06849315068493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26.454794520547946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27.312328767123287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75.789041095890411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7.0410958904109586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28.197260273972603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24.591780821917808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35.37808219178082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35.775342465753425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57.249315068493154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57.057534246575344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18.712328767123289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17.402739726027399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25.704109589041096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17.947945205479453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79.284931506849318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38.273972602739725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6.2876712328767121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64.704109589041096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19.301369863013697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45.402739726027399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44.978082191780821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19.219178082191782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18.893150684931506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50.438356164383563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28.169863013698631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83.093150684931501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37.227397260273975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13.786301369863013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32.487671232876714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18.550684931506851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23.882191780821916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16.490410958904111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47.742465753424661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24.446575342465753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27.698630136986303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35.115068493150687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9.0547945205479454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32.926027397260277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18.027397260273972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23.980821917808218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39.035616438356165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66.871232876712327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23.052054794520547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25.273972602739725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21.419178082191781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40.038356164383565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14.027397260273972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15.013698630136986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36.865753424657534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25.263013698630136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28.424657534246574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36.531506849315072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29.295890410958904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13.594520547945205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26.238356164383561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30.098630136986301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9.9863013698630141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24.920547945205481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7.279452054794521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32.320547945205476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16.961643835616439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33.967123287671235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33.967123287671235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41.813698630136983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40.424657534246577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25.745205479452054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25.586301369863012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16.413698630136988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23.36986301369863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15.087671232876712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57.158904109589038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57.509589041095893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23.616438356164384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15.775342465753425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42.991780821917807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22.232876712328768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26.389041095890413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47.397260273972606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7.8575342465753426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50.298630136986304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34.597260273972601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58.271232876712325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36.164383561643838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7.4821917808219176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31.854794520547944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21.564383561643837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27.282191780821918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14.575342465753424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14.726027397260275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67.454794520547949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24.068493150684933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19.528767123287672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33.082191780821915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8.8931506849315074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46.263013698630139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49.56986301369863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68.646575342465752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17.150684931506849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22.775342465753425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24.652054794520549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58.37808219178082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15.463013698630137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33.972602739726028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58.109589041095887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25.465753424657535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22.994520547945207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58.37808219178082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18.728767123287671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30.758904109589039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58.054794520547944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24.583561643835615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15.616438356164384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45.956164383561642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38.42739726027397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34.369863013698627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32.843835616438355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14.638356164383561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19.87945205479452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37.213698630136989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17.347945205479451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25.413698630136988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29.073972602739726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54.397260273972606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22.38082191780822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14.446575342465753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25.232876712328768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24.109589041095891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18.572602739726026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16.676712328767124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24.561643835616437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25.419178082191781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25.419178082191781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28.008219178082193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33.975342465753428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41.326027397260276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34.717808219178082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62.230136986301368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30.964383561643835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56.649315068493152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38.876712328767127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43.273972602739725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35.712328767123289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14.838356164383562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43.052054794520551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16.736986301369864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68.030136986301372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71.106849315068487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28.673972602739727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62.249315068493154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45.37808219178082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20.583561643835615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30.863013698630137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28.635616438356163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14.093150684931507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29.43013698630137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13.92876712328767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44.504109589041093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29.901369863013699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20.301369863013697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22.298630136986301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22.306849315068494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16.93972602739726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25.465753424657535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14.632876712328768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36.517808219178079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12.890410958904109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32.542465753424658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19.268493150684932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9.668493150684931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33.947945205479449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52.597260273972601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19.438356164383563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39.323287671232876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30.005479452054793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71.104109589041101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9.6602739726027398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24.797260273972604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48.375342465753427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18.315068493150687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75.69589041095891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25.021917808219179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23.517808219178082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17.024657534246575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25.260273972602739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29.136986301369863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51.479452054794521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25.378082191780823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56.917808219178085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17.635616438356163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19.098630136986301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29.435616438356163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32.356164383561641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37.967123287671235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20.005479452054793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10.945205479452055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19.69041095890411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49.230136986301368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14.263013698630138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15.556164383561644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26.863013698630137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22.865753424657534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32.243835616438353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21.413698630136988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46.298630136986304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25.783561643835615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41.594520547945208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24.586301369863012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63.978082191780821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14.284931506849315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19.054794520547944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6.2520547945205482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35.487671232876714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37.958904109589042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19.597260273972601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10.180821917808219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30.134246575342466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33.079452054794523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26.457534246575342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15.465753424657533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19.923287671232877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13.635616438356164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44.643835616438359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28.553424657534247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30.613698630136987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36.361643835616441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50.243835616438353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16.219178082191782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21.095890410958905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44.304109589041097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29.232876712328768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31.484931506849314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28.473972602739725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21.224657534246575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59.210958904109589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63.531506849315072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15.073972602739726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14.545205479452054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32.679452054794524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13.41095890410959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44.495890410958907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31.378082191780823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41.161643835616438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19.536986301369861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27.61917808219178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24.983561643835618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18.736986301369864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38.591780821917808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15.704109589041096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50.243835616438353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62.391780821917806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68.438356164383563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75.104109589041101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19.104109589041094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15.487671232876712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92.142465753424659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25.769863013698629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29.589041095890412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14.652054794520549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57.934246575342463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39.643835616438359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5.0849315068493155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36.172602739726024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12.063013698630137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47.441095890410956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15.824657534246576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13.717808219178082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40.731506849315068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13.446575342465753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6.5561643835616437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15.498630136986302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14.673972602739726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34.347945205479455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26.553424657534247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36.293150684931504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36.873972602739727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50.438356164383563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14.36986301369863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39.638356164383559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54.084931506849315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62.353424657534248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50.934246575342463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19.717808219178082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14.991780821917809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20.5013698630137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28.764383561643836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41.608219178082194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6.5424657534246577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20.087671232876712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21.265753424657536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16.824657534246576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16.087671232876712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30.205479452054796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55.402739726027399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33.235616438356168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29.789041095890411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48.526027397260272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42.027397260273972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22.419178082191781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11.586301369863014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24.657534246575342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22.531506849315068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29.972602739726028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44.054794520547944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21.956164383561642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21.095890410958905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29.586301369863012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75.506849315068493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49.172602739726024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49.487671232876714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60.37808219178082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7.2082191780821914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27.353424657534248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25.449315068493149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26.695890410958903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19.19178082191781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48.731506849315068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25.219178082191782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7.0410958904109586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40.328767123287669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18.147945205479452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50.391780821917806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25.416438356164385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55.175342465753424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15.317808219178081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17.553424657534247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24.156164383561645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25.704109589041096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51.243835616438353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14.238356164383562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22.660273972602738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15.863013698630137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32.4986301369863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19.246575342465754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19.328767123287673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67.117808219178087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16.4986301369863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15.049315068493151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10.038356164383561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20.109589041095891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16.783561643835615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10.857534246575343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52.43013698630137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36.169863013698631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18.591780821917808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33.265753424657532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19.904109589041095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17.495890410958904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20.202739726027396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33.841095890410962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33.841095890410962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17.545205479452054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16.364383561643837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17.241095890410961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44.268493150684932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14.764383561643836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30.090410958904108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10.610958904109589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35.69041095890411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30.013698630136986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15.416438356164383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31.421917808219177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26.832876712328765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26.578082191780823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17.345205479452055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7.3506849315068497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19.575342465753426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31.419178082191781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15.073972602739726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31.67945205479452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16.145205479452056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48.967123287671235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18.635616438356163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21.55890410958904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17.841095890410958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13.980821917808219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32.43013698630137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9.9178082191780828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40.775342465753425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13.915068493150685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16.487671232876714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14.336986301369864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41.630136986301373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12.158904109589042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31.361643835616437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16.019178082191782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44.084931506849315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18.098630136986301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5.2328767123287667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13.446575342465753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35.410958904109592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9.087671232876712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18.002739726027396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42.610958904109587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29.712328767123289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22.852054794520548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27.416438356164385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67.947945205479456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8.6356164383561644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34.715068493150682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54.073972602739723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31.073972602739726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23.967123287671232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15.191780821917808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29.712328767123289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35.969863013698628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48.419178082191777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22.742465753424657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32.679452054794524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17.413698630136988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9.3424657534246567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10.528767123287672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12.561643835616438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25.416438356164385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22.956164383561642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17.649315068493152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31.780821917808218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12.454794520547946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26.92876712328767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49.328767123287669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30.635616438356163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11.961643835616439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10.852054794520548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25.991780821917807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9.2109589041095887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79.161643835616445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54.490410958904107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21.838356164383562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12.934246575342465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24.238356164383561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23.084931506849315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26.504109589041096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16.147945205479452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48.857534246575341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55.104109589041094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15.189041095890412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12.904109589041095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31.197260273972603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60.490410958904107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21.709589041095889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51.205479452054796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33.452054794520549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26.682191780821917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13.654794520547945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17.652054794520549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18.956164383561642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35.734246575342468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19.906849315068492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17.457534246575342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14.27945205479452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15.408219178082192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24.627397260273973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21.169863013698631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36.134246575342466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18.846575342465755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10.794520547945206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14.293150684931506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33.424657534246577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23.167123287671235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34.597260273972601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25.980821917808218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33.506849315068493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18.482191780821918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17.991780821917807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16.210958904109589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21.12876712328767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21.676712328767124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59.213698630136989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15.509589041095891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65.252054794520546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45.42739726027397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17.010958904109589</v>
      </c>
      <c r="E1497" s="14" t="str">
        <f t="shared" ca="1" si="46"/>
        <v>ADULTO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19.673972602739727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15.304109589041095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13.794520547945206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16.243835616438357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21.07123287671233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7.7945205479452051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58.37808219178082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13.621917808219179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18.484931506849314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37.731506849315068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37.61643835616438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25.854794520547944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15.438356164383562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15.117808219178082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8.5123287671232877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20.890410958904109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72.969863013698628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41.016438356164386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57.909589041095892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46.56712328767123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7.2438356164383562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14.723287671232876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40.852054794520548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12.791780821917808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14.063013698630137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47.536986301369865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18.717808219178082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61.367123287671234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10.221917808219178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13.827397260273973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13.827397260273973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15.273972602739725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22.38082191780822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43.090410958904108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12.613698630136986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37.37808219178082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12.260273972602739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16.158904109589042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13.183561643835617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30.284931506849315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17.030136986301368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6.0465753424657533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29.109589041095891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18.654794520547945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15.356164383561644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14.038356164383561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26.63013698630137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33.852054794520548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20.583561643835615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35.232876712328768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77.92602739726027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37.076712328767123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56.695890410958903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54.353424657534248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15.27945205479452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58.463013698630135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12.736986301369862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13.43013698630137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38.630136986301373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13.558904109589042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12.624657534246575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32.460273972602742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25.92876712328767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61.917808219178085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45.87945205479452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13.427397260273972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15.293150684931506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26.284931506849315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18.956164383561642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43.019178082191779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24.276712328767122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14.712328767123287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35.38082191780822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14.978082191780821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40.402739726027399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33.298630136986304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13.926027397260274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31.660273972602738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15.04109589041096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14.93972602739726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16.07123287671233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16.202739726027396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17.30958904109589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10.775342465753425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67.92602739726027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31.712328767123289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22.263013698630136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31.167123287671235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14.613698630136986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60.167123287671231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14.734246575342466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31.252054794520546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25.991780821917807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45.490410958904107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29.402739726027399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17.528767123287672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33.465753424657535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80.210958904109589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16.493150684931507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20.61917808219178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17.567123287671233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28.912328767123288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16.931506849315067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53.30958904109589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52.082191780821915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52.421917808219177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18.115068493150684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26.334246575342465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26.536986301369861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36.202739726027396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13.578082191780823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44.873972602739727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12.786301369863013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16.260273972602739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16.865753424657534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24.18904109589041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16.271232876712329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14.38082191780822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14.53972602739726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5.9178082191780819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28.405479452054795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13.389041095890411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68.942465753424656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29.142465753424659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27.482191780821918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6.441095890410959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15.479452054794521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46.213698630136989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14.454794520547946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14.498630136986302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16.783561643835615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17.572602739726026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13.301369863013699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15.063013698630137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3.8082191780821919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10.731506849315069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49.265753424657532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17.013698630136986</v>
      </c>
      <c r="E1637" s="14" t="str">
        <f t="shared" ca="1" si="50"/>
        <v>ADULTO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23.586301369863012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18.410958904109588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21.657534246575342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17.553424657534247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32.115068493150687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14.183561643835617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34.863013698630134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62.923287671232877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0.59452054794520548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19.758904109589039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17.627397260273973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14.498630136986302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27.490410958904111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26.654794520547945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41.865753424657534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22.298630136986301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28.238356164383561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17.361643835616437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21.504109589041096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15.591780821917808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19.747945205479454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6.4438356164383563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18.032876712328768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7.7479452054794518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17.076712328767123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18.81095890410959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25.613698630136987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15.583561643835617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30.906849315068492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19.271232876712329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32.723287671232875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13.983561643835616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31.265753424657536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24.797260273972604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67.983561643835614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18.991780821917807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19.531506849315068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15.473972602739726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40.9972602739726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25.739726027397261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23.019178082191782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24.547945205479451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7.3643835616438356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14.101369863013698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35.589041095890408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15.517808219178082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43.424657534246577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37.504109589041093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26.731506849315068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12.465753424657533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13.786301369863013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47.402739726027399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30.290410958904111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15.227397260273973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53.668493150684931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25.616438356164384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25.460273972602739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25.460273972602739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19.389041095890413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36.517808219178079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3.9369863013698629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16.652054794520549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25.150684931506849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28.109589041095891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47.12054794520548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14.093150684931507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13.32054794520548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15.671232876712329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13.742465753424657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10.843835616438357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51.205479452054796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24.665753424657535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44.723287671232875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37.893150684931506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26.372602739726027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34.9972602739726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37.106849315068494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20.589041095890412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33.884931506849313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19.424657534246574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47.030136986301372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30.117808219178084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22.627397260273973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24.019178082191782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30.117808219178084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38.405479452054792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21.972602739726028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30.090410958904108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30.906849315068492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80.367123287671234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34.186301369863017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16.12876712328767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11.232876712328768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44.438356164383563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32.723287671232875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14.884931506849314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13.197260273972603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13.331506849315069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31.216438356164385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25.780821917808218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34.523287671232879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16.210958904109589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19.19178082191781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18.443835616438356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19.657534246575342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42.934246575342463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66.454794520547949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14.534246575342467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15.75068493150685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5.956164383561644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12.197260273972603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32.528767123287672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13.778082191780822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24.652054794520549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15.063013698630137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28.476712328767125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32.202739726027396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29.893150684931506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6.8191780821917805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25.917808219178081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41.87945205479452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31.758904109589039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26.254794520547946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12.898630136986302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30.227397260273971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15.389041095890411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25.002739726027396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19.452054794520549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49.87945205479452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10.698630136986301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22.421917808219177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26.232876712328768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30.383561643835616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47.276712328767125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12.652054794520549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18.410958904109588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29.221917808219178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63.520547945205479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63.520547945205479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21.523287671232875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21.32054794520548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54.638356164383559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23.602739726027398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26.254794520547946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26.956164383561642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25.964383561643835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26.438356164383563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30.336986301369862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12.416438356164383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30.246575342465754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58.61643835616438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29.438356164383563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47.082191780821915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31.805479452054794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32.594520547945208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18.961643835616439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24.18904109589041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28.134246575342466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49.43013698630137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28.506849315068493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17.347945205479451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32.591780821917808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16.786301369863015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22.413698630136988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27.273972602739725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25.542465753424658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63.295890410958904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16.586301369863012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19.515068493150686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22.389041095890413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51.56712328767123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15.70958904109589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12.427397260273972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13.131506849315068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28.243835616438357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6.8712328767123285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24.901369863013699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40.331506849315069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42.939726027397263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53.553424657534244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41.61917808219178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33.153424657534245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32.11780821917808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14.90958904109589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25.950684931506849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21.975342465753425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14.405479452054795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32.591780821917808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14.528767123287672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12.46027397260274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19.18904109589041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25.673972602739727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12.846575342465753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47.019178082191779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14.704109589041096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15.180821917808219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24.358904109589041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40.249315068493154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27.75068493150685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13.347945205479451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20.531506849315068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32.712328767123289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19.5013698630137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31.641095890410959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18.306849315068494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17.419178082191781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58.465753424657535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13.367123287671232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29.202739726027396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52.956164383561642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85.046575342465758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16.397260273972602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25.61917808219178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25.260273972602739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27.263013698630136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17.75068493150685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8.8931506849315074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27.391780821917809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7.3287671232876717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26.920547945205481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34.975342465753428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26.589041095890412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23.753424657534246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15.295890410958904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25.460273972602739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55.69315068493151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32.284931506849318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9.7150684931506852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54.849315068493148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7.397260273972603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24.408219178082192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21.92876712328767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30.435616438356163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30.509589041095889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25.419178082191781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37.336986301369862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58.449315068493149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35.673972602739724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14.304109589041095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13.953424657534246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66.797260273972597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15.493150684931507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67.884931506849313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67.884931506849313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20.279452054794522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7.4876712328767123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37.358904109589041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34.257534246575339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28.583561643835615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41.967123287671235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14.93972602739726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54.279452054794518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23.673972602739727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39.035616438356165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23.457534246575342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46.350684931506848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15.35068493150685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27.580821917808219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11.189041095890412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28.304109589041097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14.167123287671233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15.87945205479452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16.054794520547944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24.915068493150685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24.304109589041097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34.87945205479452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31.884931506849316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24.947945205479453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21.610958904109587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21.265753424657536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15.326027397260274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25.605479452054794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14.723287671232876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59.178082191780824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41.684931506849317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15.189041095890412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18.389041095890413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21.17808219178082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20.526027397260275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35.490410958904107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10.463013698630137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31.484931506849314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73.750684931506854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23.331506849315069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73.750684931506854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31.18904109589041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27.824657534246576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57.438356164383563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38.271232876712325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53.038356164383565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44.638356164383559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67.893150684931513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34.62191780821918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63.934246575342463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6.9972602739726026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15.178082191780822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41.19178082191781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65.92876712328767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13.92876712328767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13.484931506849316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13.597260273972603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30.556164383561644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21.194520547945206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16.326027397260273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61.868493150684934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17.468493150684932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67.893150684931513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18.18904109589041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40.531506849315072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13.706849315068494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25.978082191780821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17.260273972602739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17.495890410958904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20.090410958904108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43.07123287671233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32.232876712328768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38.506849315068493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7.602739726027397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16.564383561643837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17.63013698630137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59.219178082191782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35.43013698630137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39.671232876712331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50.024657534246572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24.367123287671234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52.493150684931507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44.654794520547945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33.61643835616438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17.4986301369863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37.065753424657537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13.413698630136986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60.673972602739724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19.523287671232875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3.4027397260273973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49.43287671232877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15.934246575342465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14.202739726027398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12.64931506849315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47.835616438356162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6.624657534246575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15.235616438356164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13.356164383561644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46.213698630136989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16.326027397260273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19.578082191780823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6.6767123287671231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16.767123287671232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20.315068493150687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40.42739726027397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68.219178082191775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38.238356164383561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8.3178082191780813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31.668493150684931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20.610958904109587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22.054794520547944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33.846575342465755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35.761643835616439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43.852054794520548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44.676712328767124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67.556164383561651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22.353424657534248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43.221917808219175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33.254794520547946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12.523287671232877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19.975342465753425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33.799999999999997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23.556164383561644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26.063013698630137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55.526027397260272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52.328767123287669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22.945205479452056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25.972602739726028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54.991780821917807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23.479452054794521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31.238356164383561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24.986301369863014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30.994520547945207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34.041095890410958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24.079452054794519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63.43013698630137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6.2301369863013702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15.871232876712329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11.846575342465753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14.41095890410959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12.227397260273973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47.876712328767127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5.0986301369863014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63.745205479452054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17.104109589041094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22.780821917808218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32.898630136986299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25.934246575342467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34.38356164383562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24.93972602739726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29.334246575342465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13.493150684931507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38.830136986301369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10.287671232876713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7.13972602739726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14.687671232876712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14.164383561643836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31.589041095890412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27.687671232876713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21.468493150684932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53.194520547945203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38.890410958904113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12.895890410958904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7.2657534246575342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18.027397260273972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8.8958904109589039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63.523287671232879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69.175342465753431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57.065753424657537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40.643835616438359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31.641095890410959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29.463013698630139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12.893150684931507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21.676712328767124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30.364383561643837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17.347945205479451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14.317808219178081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14.189041095890412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33.336986301369862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18.493150684931507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18.375342465753423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25.282191780821918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30.090410958904108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12.391780821917807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35.512328767123286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41.180821917808217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37.150684931506852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6.4767123287671229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16.241095890410961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30.421917808219177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22.241095890410961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16.454794520547946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14.663013698630136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14.202739726027398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21.079452054794519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47.43287671232877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8.742465753424657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15.706849315068494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54.728767123287675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15.953424657534246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13.66027397260274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36.673972602739724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50.887671232876713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21.328767123287673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40.180821917808217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33.356164383561641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21.197260273972603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22.213698630136985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39.298630136986304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19.405479452054795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39.909589041095892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14.304109589041095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25.419178082191781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29.084931506849315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38.093150684931508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26.104109589041094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26.36986301369863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40.049315068493151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15.96986301369863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9.1671232876712327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14.394520547945206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29.213698630136985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18.698630136986303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17.361643835616437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21.591780821917808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15.216438356164383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13.191780821917808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42.131506849315066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36.627397260273973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24.980821917808218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30.906849315068492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5.3178082191780822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18.835616438356166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65.561643835616437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20.232876712328768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13.621917808219179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11.405479452054795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13.728767123287671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65.024657534246572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20.69041095890411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27.747945205479454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53.435616438356163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10.745205479452055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13.805479452054794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9.3205479452054796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36.104109589041094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22.63013698630137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24.416438356164385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53.553424657534244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27.81095890410959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29.339726027397262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17.484931506849314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22.304109589041097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30.512328767123286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46.630136986301373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8.3287671232876708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32.723287671232875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30.967123287671232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32.167123287671231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17.027397260273972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12.323287671232876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24.361643835616437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18.495890410958904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28.906849315068492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36.169863013698631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23.090410958904108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17.63013698630137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21.087671232876712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18.972602739726028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79.641095890410952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54.282191780821918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48.515068493150686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6.0712328767123287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18.838356164383562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27.205479452054796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24.002739726027396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35.978082191780821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11.578082191780823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7.9150684931506845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17.246575342465754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15.556164383561644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24.084931506849315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33.336986301369862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17.424657534246574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17.975342465753425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24.882191780821916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11.408219178082192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30.906849315068492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49.347945205479455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54.334246575342469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13.115068493150686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20.463013698630139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45.249315068493154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19.356164383561644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20.994520547945207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29.509589041095889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31.186301369863013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40.865753424657534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33.632876712328766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27.027397260273972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27.805479452054794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36.550684931506851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15.821917808219178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39.043835616438358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24.224657534246575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43.482191780821921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29.30958904109589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19.328767123287673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54.219178082191782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7.4712328767123291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18.553424657534247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18.104109589041094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14.408219178082192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6.1780821917808222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13.408219178082192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16.421917808219177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14.052054794520547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24.221917808219178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16.920547945205481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19.627397260273973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20.18082191780822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15.723287671232876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35.493150684931507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22.652054794520549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26.652054794520549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22.468493150684932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55.353424657534248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36.871232876712327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14.493150684931507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30.997260273972604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26.36986301369863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17.917808219178081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52.758904109589039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15.205479452054794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24.331506849315069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7.9232876712328766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22.438356164383563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33.838356164383562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22.632876712328766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34.095890410958901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35.978082191780821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30.789041095890411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30.789041095890411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28.24931506849315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49.832876712328769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32.241095890410961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79.482191780821921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14.087671232876712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31.517808219178082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39.852054794520548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17.504109589041096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49.402739726027399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49.402739726027399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21.561643835616437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26.145205479452056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10.416438356164383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12.128767123287671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13.810958904109588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49.512328767123286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31.638356164383563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9.0383561643835613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22.542465753424658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86.789041095890411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20.123287671232877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20.169863013698631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20.068493150684933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15.257534246575343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42.723287671232875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45.073972602739723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35.30684931506849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18.789041095890411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15.665753424657535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28.931506849315067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44.298630136986304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22.487671232876714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17.216438356164385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16.890410958904109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19.413698630136988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22.035616438356165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20.471232876712328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15.326027397260274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32.156164383561645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14.210958904109589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8.882191780821918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40.30684931506849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14.728767123287671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17.958904109589042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30.210958904109589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66.342465753424662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45.980821917808221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14.079452054794521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46.904109589041099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66.819178082191783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19.884931506849316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33.813698630136983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21.917808219178081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25.235616438356164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26.594520547945205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15.213698630136987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34.791780821917811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27.164383561643834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53.167123287671231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14.767123287671232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22.391780821917809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44.517808219178079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22.564383561643837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14.575342465753424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68.06849315068493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25.841095890410958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16.81917808219178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17.490410958904111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15.986301369863014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14.898630136986302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18.202739726027396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51.630136986301373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33.835616438356162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18.328767123287673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14.405479452054795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70.408219178082192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24.504109589041096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11.978082191780821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69.698630136986296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7.2109589041095887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17.824657534246576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41.134246575342466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19.350684931506848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21.2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26.057534246575344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25.049315068493151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26.93972602739726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17.172602739726027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18.465753424657535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32.049315068493151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24.843835616438355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19.926027397260274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19.926027397260274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23.586301369863012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35.035616438356165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61.956164383561642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47.43287671232877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14.605479452054794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16.046575342465754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43.679452054794524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18.953424657534246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41.863013698630134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63.586301369863016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46.512328767123286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46.350684931506848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10.912328767123288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23.093150684931508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24.30958904109589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19.832876712328765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26.621917808219177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50.895890410958906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28.786301369863015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25.643835616438356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31.739726027397261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63.783561643835618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22.087671232876712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25.597260273972601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12.408219178082192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38.635616438356166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54.301369863013697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17.402739726027399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76.904109589041099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20.490410958904111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25.547945205479451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26.923287671232877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48.350684931506848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23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34.446575342465756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18.673972602739727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39.961643835616435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47.739726027397261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13.487671232876712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2.9753424657534246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19.495890410958904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17.44109589041096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17.452054794520549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13.073972602739726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12.895890410958904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34.041095890410958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61.534246575342465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30.926027397260274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68.594520547945208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26.232876712328768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38.010958904109586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17.312328767123287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22.813698630136987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10.139726027397261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25.205479452054796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39.698630136986303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23.698630136986303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26.506849315068493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22.715068493150685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14.07123287671233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20.704109589041096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14.312328767123288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16.452054794520549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41.835616438356162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31.109589041095891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17.18904109589041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13.427397260273972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21.953424657534246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10.495890410958904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46.178082191780824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19.095890410958905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22.695890410958903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26.186301369863013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19.350684931506848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19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11.063013698630137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22.523287671232875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22.523287671232875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25.5013698630137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25.041095890410958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20.736986301369864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25.956164383561642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34.367123287671234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19.564383561643837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41.4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66.372602739726034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48.260273972602739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42.783561643835618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58.397260273972606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>
        <f t="shared" si="75"/>
        <v>2401</v>
      </c>
      <c r="B2412" t="s">
        <v>4789</v>
      </c>
      <c r="C2412" s="12">
        <v>27209</v>
      </c>
      <c r="D2412" s="13">
        <f ca="1">(TODAY()-PACIENTE[[#This Row],[FECHA. DE NACIMIENTO]])/365</f>
        <v>51.369863013698627</v>
      </c>
      <c r="E2412" s="14" t="str">
        <f t="shared" ca="1" si="76"/>
        <v>ADULTO</v>
      </c>
      <c r="F2412" s="14" t="s">
        <v>15</v>
      </c>
      <c r="G2412" s="2" t="s">
        <v>4790</v>
      </c>
    </row>
    <row r="2413" spans="1:8" x14ac:dyDescent="0.25">
      <c r="A2413" s="84">
        <f t="shared" si="75"/>
        <v>2402</v>
      </c>
      <c r="B2413" t="s">
        <v>2542</v>
      </c>
      <c r="C2413" s="12">
        <v>42433</v>
      </c>
      <c r="D2413" s="13">
        <f ca="1">(TODAY()-PACIENTE[[#This Row],[FECHA. DE NACIMIENTO]])/365</f>
        <v>9.6602739726027398</v>
      </c>
      <c r="E2413" s="14" t="str">
        <f t="shared" ca="1" si="76"/>
        <v>NIÑO</v>
      </c>
      <c r="F2413" s="14" t="s">
        <v>15</v>
      </c>
      <c r="G2413" s="2" t="s">
        <v>2543</v>
      </c>
    </row>
    <row r="2414" spans="1:8" x14ac:dyDescent="0.25">
      <c r="A2414" s="84">
        <f t="shared" si="75"/>
        <v>2403</v>
      </c>
      <c r="B2414" t="s">
        <v>4791</v>
      </c>
      <c r="C2414" s="12">
        <v>43777</v>
      </c>
      <c r="D2414" s="13">
        <f ca="1">(TODAY()-PACIENTE[[#This Row],[FECHA. DE NACIMIENTO]])/365</f>
        <v>5.978082191780822</v>
      </c>
      <c r="E2414" s="14" t="str">
        <f t="shared" ca="1" si="76"/>
        <v>NIÑO</v>
      </c>
      <c r="F2414" s="14" t="s">
        <v>15</v>
      </c>
      <c r="G2414" s="2" t="s">
        <v>4792</v>
      </c>
    </row>
    <row r="2415" spans="1:8" x14ac:dyDescent="0.25">
      <c r="A2415" s="84">
        <f t="shared" ref="A2415:A2478" si="77">IF(B2415&lt;&gt;"",$A2414+1,"")</f>
        <v>2404</v>
      </c>
      <c r="B2415" t="s">
        <v>4793</v>
      </c>
      <c r="C2415" s="12">
        <v>37486</v>
      </c>
      <c r="D2415" s="13">
        <f ca="1">(TODAY()-PACIENTE[[#This Row],[FECHA. DE NACIMIENTO]])/365</f>
        <v>23.213698630136985</v>
      </c>
      <c r="E2415" s="14" t="str">
        <f t="shared" ca="1" si="76"/>
        <v>ADULTO</v>
      </c>
      <c r="F2415" s="14" t="s">
        <v>15</v>
      </c>
      <c r="G2415" s="2" t="s">
        <v>4794</v>
      </c>
    </row>
    <row r="2416" spans="1:8" x14ac:dyDescent="0.25">
      <c r="A2416" s="84">
        <f t="shared" si="77"/>
        <v>2405</v>
      </c>
      <c r="B2416" t="s">
        <v>4795</v>
      </c>
      <c r="C2416" s="12">
        <v>43249</v>
      </c>
      <c r="D2416" s="13">
        <f ca="1">(TODAY()-PACIENTE[[#This Row],[FECHA. DE NACIMIENTO]])/365</f>
        <v>7.4246575342465757</v>
      </c>
      <c r="E2416" s="14" t="str">
        <f t="shared" ca="1" si="76"/>
        <v>NIÑO</v>
      </c>
      <c r="F2416" s="14" t="s">
        <v>14</v>
      </c>
      <c r="G2416" s="2" t="s">
        <v>3225</v>
      </c>
    </row>
    <row r="2417" spans="1:7" x14ac:dyDescent="0.25">
      <c r="A2417" s="84">
        <f t="shared" si="77"/>
        <v>2406</v>
      </c>
      <c r="B2417" t="s">
        <v>4796</v>
      </c>
      <c r="C2417" s="12">
        <v>27253</v>
      </c>
      <c r="D2417" s="13">
        <f ca="1">(TODAY()-PACIENTE[[#This Row],[FECHA. DE NACIMIENTO]])/365</f>
        <v>51.249315068493154</v>
      </c>
      <c r="E2417" s="14" t="str">
        <f t="shared" ca="1" si="76"/>
        <v>ADULTO</v>
      </c>
      <c r="F2417" s="14" t="s">
        <v>14</v>
      </c>
      <c r="G2417" s="2" t="s">
        <v>4797</v>
      </c>
    </row>
    <row r="2418" spans="1:7" x14ac:dyDescent="0.25">
      <c r="A2418" s="84">
        <f t="shared" si="77"/>
        <v>2407</v>
      </c>
      <c r="B2418" t="s">
        <v>4798</v>
      </c>
      <c r="C2418" s="12">
        <v>31390</v>
      </c>
      <c r="D2418" s="13">
        <f ca="1">(TODAY()-PACIENTE[[#This Row],[FECHA. DE NACIMIENTO]])/365</f>
        <v>39.915068493150685</v>
      </c>
      <c r="E2418" s="14" t="str">
        <f t="shared" ca="1" si="76"/>
        <v>ADULTO</v>
      </c>
      <c r="F2418" s="14" t="s">
        <v>15</v>
      </c>
      <c r="G2418" s="2" t="s">
        <v>4799</v>
      </c>
    </row>
    <row r="2419" spans="1:7" x14ac:dyDescent="0.25">
      <c r="A2419" s="84">
        <f t="shared" si="77"/>
        <v>2408</v>
      </c>
      <c r="B2419" t="s">
        <v>4800</v>
      </c>
      <c r="C2419" s="12">
        <v>33867</v>
      </c>
      <c r="D2419" s="13">
        <f ca="1">(TODAY()-PACIENTE[[#This Row],[FECHA. DE NACIMIENTO]])/365</f>
        <v>33.128767123287673</v>
      </c>
      <c r="E2419" s="14" t="str">
        <f t="shared" ca="1" si="76"/>
        <v>ADULTO</v>
      </c>
      <c r="F2419" s="14" t="s">
        <v>14</v>
      </c>
      <c r="G2419" s="2" t="s">
        <v>4801</v>
      </c>
    </row>
    <row r="2420" spans="1:7" x14ac:dyDescent="0.25">
      <c r="A2420" s="84">
        <f t="shared" si="77"/>
        <v>2409</v>
      </c>
      <c r="B2420" t="s">
        <v>4802</v>
      </c>
      <c r="C2420" s="12">
        <v>32171</v>
      </c>
      <c r="D2420" s="13">
        <f ca="1">(TODAY()-PACIENTE[[#This Row],[FECHA. DE NACIMIENTO]])/365</f>
        <v>37.775342465753425</v>
      </c>
      <c r="E2420" s="14" t="str">
        <f t="shared" ca="1" si="76"/>
        <v>ADULTO</v>
      </c>
      <c r="F2420" s="14" t="s">
        <v>14</v>
      </c>
      <c r="G2420" s="2" t="s">
        <v>4803</v>
      </c>
    </row>
    <row r="2421" spans="1:7" x14ac:dyDescent="0.25">
      <c r="A2421" s="84">
        <f t="shared" si="77"/>
        <v>2410</v>
      </c>
      <c r="B2421" t="s">
        <v>4804</v>
      </c>
      <c r="C2421" s="12">
        <v>36895</v>
      </c>
      <c r="D2421" s="13">
        <f ca="1">(TODAY()-PACIENTE[[#This Row],[FECHA. DE NACIMIENTO]])/365</f>
        <v>24.832876712328765</v>
      </c>
      <c r="E2421" s="14" t="str">
        <f t="shared" ca="1" si="76"/>
        <v>ADULTO</v>
      </c>
      <c r="F2421" s="14" t="s">
        <v>14</v>
      </c>
      <c r="G2421" s="2" t="s">
        <v>4805</v>
      </c>
    </row>
    <row r="2422" spans="1:7" x14ac:dyDescent="0.25">
      <c r="A2422" s="84">
        <f t="shared" si="77"/>
        <v>2411</v>
      </c>
      <c r="B2422" t="s">
        <v>4806</v>
      </c>
      <c r="C2422" s="12">
        <v>35968</v>
      </c>
      <c r="D2422" s="13">
        <f ca="1">(TODAY()-PACIENTE[[#This Row],[FECHA. DE NACIMIENTO]])/365</f>
        <v>27.372602739726027</v>
      </c>
      <c r="E2422" s="14" t="str">
        <f t="shared" ca="1" si="76"/>
        <v>ADULTO</v>
      </c>
      <c r="F2422" s="14" t="s">
        <v>15</v>
      </c>
      <c r="G2422" s="2" t="s">
        <v>4807</v>
      </c>
    </row>
    <row r="2423" spans="1:7" x14ac:dyDescent="0.25">
      <c r="A2423" s="84">
        <f t="shared" si="77"/>
        <v>2412</v>
      </c>
      <c r="B2423" t="s">
        <v>4808</v>
      </c>
      <c r="C2423" s="12">
        <v>32872</v>
      </c>
      <c r="D2423" s="13">
        <f ca="1">(TODAY()-PACIENTE[[#This Row],[FECHA. DE NACIMIENTO]])/365</f>
        <v>35.854794520547948</v>
      </c>
      <c r="E2423" s="14" t="str">
        <f t="shared" ca="1" si="76"/>
        <v>ADULTO</v>
      </c>
      <c r="F2423" s="14" t="s">
        <v>14</v>
      </c>
      <c r="G2423" s="2" t="s">
        <v>4809</v>
      </c>
    </row>
    <row r="2424" spans="1:7" x14ac:dyDescent="0.25">
      <c r="A2424" s="84">
        <f t="shared" si="77"/>
        <v>2413</v>
      </c>
      <c r="B2424" t="s">
        <v>4810</v>
      </c>
      <c r="C2424" s="12">
        <v>37658</v>
      </c>
      <c r="D2424" s="13">
        <f ca="1">(TODAY()-PACIENTE[[#This Row],[FECHA. DE NACIMIENTO]])/365</f>
        <v>22.742465753424657</v>
      </c>
      <c r="E2424" s="14" t="str">
        <f t="shared" ca="1" si="76"/>
        <v>ADULTO</v>
      </c>
      <c r="F2424" s="14" t="s">
        <v>14</v>
      </c>
      <c r="G2424" s="2" t="s">
        <v>4811</v>
      </c>
    </row>
    <row r="2425" spans="1:7" x14ac:dyDescent="0.25">
      <c r="A2425" s="84">
        <f t="shared" si="77"/>
        <v>2414</v>
      </c>
      <c r="B2425" t="s">
        <v>4812</v>
      </c>
      <c r="C2425" s="12">
        <v>22717</v>
      </c>
      <c r="D2425" s="13">
        <f ca="1">(TODAY()-PACIENTE[[#This Row],[FECHA. DE NACIMIENTO]])/365</f>
        <v>63.676712328767124</v>
      </c>
      <c r="E2425" s="14" t="str">
        <f t="shared" ca="1" si="76"/>
        <v>ADULTO</v>
      </c>
      <c r="F2425" s="14" t="s">
        <v>14</v>
      </c>
      <c r="G2425" s="2" t="s">
        <v>3975</v>
      </c>
    </row>
    <row r="2426" spans="1:7" x14ac:dyDescent="0.25">
      <c r="A2426" s="84">
        <f t="shared" si="77"/>
        <v>2415</v>
      </c>
      <c r="B2426" t="s">
        <v>4812</v>
      </c>
      <c r="C2426" s="12">
        <v>22717</v>
      </c>
      <c r="D2426" s="13">
        <f ca="1">(TODAY()-PACIENTE[[#This Row],[FECHA. DE NACIMIENTO]])/365</f>
        <v>63.676712328767124</v>
      </c>
      <c r="E2426" s="14" t="str">
        <f t="shared" ca="1" si="76"/>
        <v>ADULTO</v>
      </c>
      <c r="F2426" s="14" t="s">
        <v>14</v>
      </c>
      <c r="G2426" s="2" t="s">
        <v>3975</v>
      </c>
    </row>
    <row r="2427" spans="1:7" x14ac:dyDescent="0.25">
      <c r="A2427" s="84">
        <f t="shared" si="77"/>
        <v>2416</v>
      </c>
      <c r="B2427" t="s">
        <v>4813</v>
      </c>
      <c r="C2427" s="12">
        <v>35051</v>
      </c>
      <c r="D2427" s="13">
        <f ca="1">(TODAY()-PACIENTE[[#This Row],[FECHA. DE NACIMIENTO]])/365</f>
        <v>29.884931506849316</v>
      </c>
      <c r="E2427" s="14" t="str">
        <f t="shared" ca="1" si="76"/>
        <v>ADULTO</v>
      </c>
      <c r="F2427" s="14" t="s">
        <v>14</v>
      </c>
      <c r="G2427" s="2" t="s">
        <v>4814</v>
      </c>
    </row>
    <row r="2428" spans="1:7" x14ac:dyDescent="0.25">
      <c r="A2428" s="84">
        <f t="shared" si="77"/>
        <v>2417</v>
      </c>
      <c r="B2428" t="s">
        <v>4815</v>
      </c>
      <c r="C2428" s="12">
        <v>36533</v>
      </c>
      <c r="D2428" s="13">
        <f ca="1">(TODAY()-PACIENTE[[#This Row],[FECHA. DE NACIMIENTO]])/365</f>
        <v>25.824657534246576</v>
      </c>
      <c r="E2428" s="14" t="str">
        <f t="shared" ca="1" si="76"/>
        <v>ADULTO</v>
      </c>
      <c r="F2428" s="14" t="s">
        <v>15</v>
      </c>
      <c r="G2428" s="2" t="s">
        <v>4816</v>
      </c>
    </row>
    <row r="2429" spans="1:7" x14ac:dyDescent="0.25">
      <c r="A2429" s="84">
        <f t="shared" si="77"/>
        <v>2418</v>
      </c>
      <c r="B2429" t="s">
        <v>4817</v>
      </c>
      <c r="C2429" s="12">
        <v>37839</v>
      </c>
      <c r="D2429" s="13">
        <f ca="1">(TODAY()-PACIENTE[[#This Row],[FECHA. DE NACIMIENTO]])/365</f>
        <v>22.246575342465754</v>
      </c>
      <c r="E2429" s="14" t="str">
        <f t="shared" ca="1" si="76"/>
        <v>ADULTO</v>
      </c>
      <c r="F2429" s="14" t="s">
        <v>15</v>
      </c>
      <c r="G2429" s="2" t="s">
        <v>4818</v>
      </c>
    </row>
    <row r="2430" spans="1:7" x14ac:dyDescent="0.25">
      <c r="A2430" s="84">
        <f t="shared" si="77"/>
        <v>2419</v>
      </c>
      <c r="B2430" t="s">
        <v>4819</v>
      </c>
      <c r="C2430" s="12">
        <v>42193</v>
      </c>
      <c r="D2430" s="13">
        <f ca="1">(TODAY()-PACIENTE[[#This Row],[FECHA. DE NACIMIENTO]])/365</f>
        <v>10.317808219178081</v>
      </c>
      <c r="E2430" s="14" t="str">
        <f t="shared" ca="1" si="76"/>
        <v>NIÑO</v>
      </c>
      <c r="F2430" s="14" t="s">
        <v>14</v>
      </c>
      <c r="G2430" s="2" t="s">
        <v>4820</v>
      </c>
    </row>
    <row r="2431" spans="1:7" x14ac:dyDescent="0.25">
      <c r="A2431" s="84" t="str">
        <f t="shared" si="77"/>
        <v/>
      </c>
      <c r="C2431" s="12"/>
      <c r="D2431" s="13">
        <f ca="1">(TODAY()-PACIENTE[[#This Row],[FECHA. DE NACIMIENTO]])/365</f>
        <v>125.91506849315068</v>
      </c>
      <c r="E2431" s="14" t="str">
        <f t="shared" ca="1" si="76"/>
        <v>TERCERA EDAD</v>
      </c>
      <c r="F2431" s="14"/>
    </row>
    <row r="2432" spans="1:7" x14ac:dyDescent="0.25">
      <c r="A2432" s="84" t="str">
        <f t="shared" si="77"/>
        <v/>
      </c>
      <c r="C2432" s="12"/>
      <c r="D2432" s="13">
        <f ca="1">(TODAY()-PACIENTE[[#This Row],[FECHA. DE NACIMIENTO]])/365</f>
        <v>125.91506849315068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125.91506849315068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125.91506849315068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125.91506849315068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125.91506849315068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125.91506849315068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125.91506849315068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125.91506849315068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125.91506849315068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125.91506849315068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125.91506849315068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125.91506849315068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125.91506849315068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125.91506849315068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125.91506849315068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125.91506849315068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125.91506849315068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125.91506849315068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125.91506849315068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125.91506849315068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125.91506849315068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125.91506849315068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125.91506849315068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125.91506849315068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125.91506849315068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125.91506849315068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125.91506849315068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125.91506849315068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125.91506849315068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125.91506849315068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125.91506849315068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125.91506849315068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125.91506849315068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125.91506849315068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125.91506849315068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125.91506849315068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125.91506849315068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125.91506849315068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125.91506849315068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125.91506849315068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125.91506849315068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125.91506849315068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125.91506849315068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125.91506849315068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125.91506849315068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125.91506849315068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125.91506849315068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125.91506849315068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125.91506849315068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125.91506849315068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125.91506849315068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125.91506849315068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125.91506849315068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125.91506849315068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125.91506849315068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125.91506849315068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125.91506849315068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125.91506849315068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125.91506849315068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125.91506849315068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125.91506849315068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125.91506849315068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125.91506849315068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125.91506849315068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125.91506849315068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125.91506849315068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125.91506849315068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125.91506849315068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125.91506849315068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125.91506849315068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125.91506849315068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125.91506849315068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125.91506849315068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125.91506849315068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125.91506849315068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125.91506849315068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125.91506849315068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125.91506849315068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125.91506849315068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125.91506849315068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125.91506849315068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125.91506849315068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125.91506849315068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125.91506849315068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125.91506849315068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125.91506849315068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125.91506849315068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125.91506849315068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125.91506849315068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125.91506849315068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125.91506849315068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125.91506849315068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125.91506849315068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125.91506849315068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125.91506849315068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125.91506849315068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125.91506849315068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125.91506849315068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125.91506849315068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125.91506849315068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125.91506849315068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125.91506849315068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125.91506849315068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125.91506849315068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125.91506849315068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125.91506849315068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125.91506849315068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125.91506849315068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125.91506849315068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125.91506849315068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125.91506849315068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125.91506849315068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125.91506849315068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125.91506849315068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125.91506849315068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125.91506849315068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125.91506849315068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125.91506849315068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125.91506849315068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125.91506849315068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125.91506849315068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125.91506849315068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125.91506849315068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125.91506849315068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125.91506849315068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125.91506849315068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125.91506849315068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125.91506849315068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125.91506849315068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125.91506849315068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125.91506849315068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125.91506849315068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125.91506849315068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125.91506849315068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125.91506849315068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125.91506849315068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125.91506849315068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125.91506849315068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125.91506849315068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125.91506849315068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125.91506849315068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125.91506849315068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125.91506849315068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125.91506849315068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125.91506849315068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125.91506849315068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125.91506849315068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125.91506849315068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125.91506849315068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125.91506849315068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125.91506849315068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125.91506849315068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125.91506849315068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125.91506849315068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125.91506849315068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125.91506849315068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125.91506849315068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125.91506849315068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125.91506849315068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125.91506849315068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125.91506849315068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125.91506849315068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125.91506849315068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125.91506849315068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125.91506849315068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125.91506849315068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125.91506849315068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125.91506849315068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125.91506849315068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125.91506849315068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125.91506849315068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125.91506849315068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125.91506849315068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125.91506849315068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125.91506849315068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125.91506849315068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125.91506849315068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125.91506849315068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125.91506849315068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125.91506849315068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125.91506849315068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125.91506849315068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125.91506849315068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125.91506849315068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125.91506849315068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125.91506849315068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125.91506849315068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125.91506849315068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125.91506849315068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125.91506849315068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125.91506849315068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125.91506849315068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125.91506849315068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125.91506849315068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125.91506849315068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125.91506849315068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125.91506849315068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125.91506849315068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125.91506849315068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125.91506849315068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125.91506849315068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125.91506849315068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125.91506849315068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125.91506849315068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125.91506849315068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125.91506849315068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125.91506849315068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125.91506849315068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125.91506849315068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125.91506849315068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125.91506849315068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125.91506849315068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125.91506849315068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125.91506849315068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125.91506849315068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125.91506849315068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125.91506849315068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125.91506849315068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125.91506849315068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125.91506849315068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125.91506849315068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125.91506849315068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125.91506849315068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125.91506849315068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125.91506849315068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125.91506849315068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125.91506849315068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125.91506849315068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125.91506849315068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125.91506849315068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125.91506849315068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125.91506849315068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125.91506849315068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125.91506849315068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125.91506849315068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125.91506849315068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125.91506849315068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125.91506849315068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125.91506849315068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125.91506849315068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125.91506849315068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125.91506849315068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125.91506849315068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125.91506849315068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125.91506849315068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125.91506849315068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125.91506849315068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125.91506849315068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125.91506849315068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125.91506849315068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125.91506849315068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125.91506849315068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125.91506849315068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125.91506849315068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125.91506849315068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125.91506849315068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125.91506849315068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125.91506849315068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125.91506849315068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125.91506849315068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125.91506849315068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125.91506849315068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125.91506849315068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125.91506849315068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125.91506849315068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125.91506849315068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125.91506849315068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125.91506849315068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125.91506849315068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125.91506849315068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125.91506849315068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125.91506849315068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125.91506849315068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125.91506849315068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125.91506849315068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125.91506849315068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125.91506849315068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125.91506849315068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125.91506849315068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125.91506849315068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125.91506849315068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125.91506849315068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125.91506849315068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125.91506849315068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125.91506849315068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125.91506849315068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125.91506849315068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125.91506849315068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125.91506849315068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125.91506849315068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125.91506849315068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125.91506849315068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125.91506849315068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125.91506849315068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125.91506849315068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125.91506849315068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125.91506849315068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125.91506849315068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125.91506849315068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125.91506849315068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125.91506849315068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125.91506849315068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125.91506849315068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125.91506849315068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125.91506849315068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125.91506849315068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125.91506849315068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125.91506849315068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125.91506849315068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125.91506849315068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125.91506849315068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125.91506849315068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125.91506849315068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125.91506849315068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125.91506849315068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125.91506849315068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125.91506849315068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125.91506849315068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125.91506849315068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125.91506849315068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125.91506849315068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125.91506849315068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125.91506849315068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125.91506849315068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125.91506849315068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125.91506849315068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125.91506849315068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125.91506849315068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125.91506849315068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125.91506849315068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125.91506849315068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125.91506849315068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125.91506849315068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125.91506849315068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125.91506849315068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125.91506849315068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125.91506849315068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125.91506849315068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125.91506849315068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125.91506849315068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125.91506849315068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125.91506849315068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125.91506849315068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125.91506849315068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125.91506849315068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125.91506849315068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125.91506849315068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125.91506849315068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125.91506849315068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125.91506849315068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125.91506849315068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125.91506849315068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125.91506849315068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125.91506849315068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125.91506849315068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125.91506849315068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125.91506849315068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125.91506849315068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125.91506849315068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125.91506849315068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125.91506849315068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125.91506849315068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125.91506849315068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125.91506849315068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125.91506849315068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125.91506849315068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125.91506849315068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125.91506849315068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125.91506849315068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125.91506849315068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125.91506849315068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125.91506849315068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125.91506849315068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125.91506849315068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125.91506849315068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125.91506849315068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125.91506849315068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125.91506849315068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125.91506849315068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125.91506849315068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125.91506849315068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125.91506849315068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125.91506849315068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125.91506849315068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125.91506849315068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125.91506849315068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125.91506849315068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125.91506849315068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125.91506849315068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125.91506849315068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125.91506849315068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125.91506849315068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125.91506849315068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125.91506849315068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125.91506849315068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125.91506849315068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125.91506849315068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125.91506849315068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125.91506849315068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125.91506849315068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125.91506849315068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125.91506849315068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125.91506849315068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125.91506849315068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125.91506849315068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125.91506849315068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125.91506849315068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125.91506849315068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125.91506849315068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125.91506849315068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125.91506849315068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125.91506849315068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125.91506849315068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125.91506849315068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125.91506849315068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125.91506849315068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125.91506849315068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125.91506849315068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125.91506849315068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125.91506849315068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125.91506849315068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125.91506849315068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125.91506849315068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125.91506849315068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125.91506849315068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125.91506849315068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125.91506849315068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125.91506849315068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125.91506849315068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125.91506849315068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125.91506849315068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125.91506849315068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125.91506849315068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125.91506849315068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125.91506849315068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125.91506849315068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125.91506849315068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125.91506849315068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125.91506849315068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125.91506849315068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125.91506849315068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125.91506849315068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125.91506849315068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125.91506849315068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125.91506849315068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125.91506849315068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125.91506849315068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125.91506849315068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125.91506849315068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125.91506849315068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125.91506849315068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125.91506849315068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125.91506849315068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125.91506849315068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125.91506849315068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125.91506849315068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125.91506849315068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125.91506849315068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125.91506849315068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125.91506849315068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125.91506849315068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125.91506849315068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125.91506849315068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125.91506849315068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125.91506849315068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125.91506849315068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125.91506849315068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125.91506849315068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125.91506849315068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125.91506849315068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125.91506849315068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125.91506849315068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125.91506849315068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125.91506849315068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125.91506849315068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125.91506849315068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125.91506849315068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125.91506849315068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125.91506849315068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125.91506849315068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125.91506849315068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125.91506849315068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125.91506849315068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125.91506849315068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125.91506849315068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125.91506849315068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125.91506849315068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125.91506849315068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125.91506849315068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125.91506849315068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125.91506849315068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125.91506849315068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125.91506849315068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125.91506849315068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125.91506849315068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125.91506849315068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125.91506849315068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125.91506849315068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125.91506849315068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125.91506849315068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125.91506849315068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125.91506849315068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125.91506849315068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125.91506849315068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125.91506849315068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125.91506849315068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125.91506849315068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125.91506849315068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125.91506849315068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125.91506849315068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125.91506849315068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125.91506849315068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125.91506849315068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125.91506849315068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125.91506849315068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125.91506849315068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125.91506849315068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125.91506849315068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125.91506849315068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125.91506849315068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125.91506849315068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125.91506849315068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125.91506849315068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125.91506849315068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125.91506849315068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125.91506849315068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125.91506849315068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125.91506849315068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125.91506849315068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125.91506849315068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125.91506849315068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125.91506849315068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125.91506849315068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125.91506849315068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125.91506849315068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125.91506849315068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125.91506849315068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125.91506849315068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125.91506849315068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125.91506849315068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125.91506849315068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125.91506849315068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125.91506849315068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125.91506849315068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125.91506849315068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125.91506849315068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125.91506849315068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125.91506849315068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125.91506849315068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125.91506849315068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125.91506849315068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125.91506849315068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125.91506849315068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125.91506849315068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125.91506849315068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125.91506849315068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125.91506849315068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125.91506849315068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125.91506849315068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125.91506849315068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125.91506849315068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125.91506849315068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125.91506849315068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125.91506849315068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125.91506849315068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125.91506849315068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125.91506849315068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125.91506849315068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125.91506849315068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125.91506849315068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125.91506849315068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125.91506849315068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125.91506849315068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125.91506849315068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125.91506849315068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125.91506849315068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125.91506849315068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125.91506849315068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125.91506849315068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125.91506849315068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125.91506849315068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125.91506849315068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125.91506849315068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125.91506849315068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125.91506849315068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125.91506849315068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125.91506849315068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125.91506849315068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125.91506849315068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125.91506849315068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125.91506849315068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125.91506849315068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125.91506849315068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125.91506849315068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125.91506849315068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125.91506849315068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125.91506849315068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125.91506849315068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125.91506849315068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125.91506849315068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125.91506849315068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125.91506849315068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125.91506849315068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125.91506849315068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125.91506849315068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125.91506849315068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125.91506849315068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125.91506849315068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125.91506849315068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125.91506849315068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125.91506849315068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125.91506849315068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125.91506849315068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125.91506849315068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125.91506849315068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125.91506849315068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125.91506849315068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125.91506849315068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125.91506849315068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125.91506849315068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125.91506849315068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125.91506849315068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125.91506849315068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125.91506849315068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125.91506849315068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125.91506849315068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125.91506849315068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125.91506849315068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125.91506849315068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125.91506849315068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125.91506849315068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125.91506849315068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125.91506849315068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125.91506849315068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125.91506849315068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125.91506849315068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125.91506849315068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125.91506849315068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125.91506849315068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125.91506849315068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125.91506849315068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125.91506849315068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125.91506849315068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125.91506849315068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125.91506849315068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125.91506849315068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125.91506849315068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125.91506849315068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125.91506849315068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125.91506849315068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125.91506849315068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125.91506849315068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125.91506849315068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125.91506849315068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125.91506849315068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125.91506849315068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125.91506849315068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125.91506849315068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125.91506849315068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125.91506849315068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125.91506849315068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125.91506849315068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125.91506849315068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125.91506849315068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125.91506849315068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125.91506849315068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125.91506849315068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125.91506849315068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125.91506849315068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125.91506849315068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125.91506849315068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125.91506849315068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125.91506849315068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125.91506849315068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125.91506849315068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125.91506849315068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125.91506849315068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125.91506849315068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125.91506849315068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125.91506849315068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125.91506849315068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125.91506849315068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125.91506849315068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125.91506849315068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125.91506849315068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125.91506849315068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125.91506849315068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125.91506849315068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125.91506849315068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125.91506849315068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125.91506849315068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125.91506849315068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125.91506849315068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125.91506849315068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125.91506849315068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125.91506849315068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125.91506849315068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125.91506849315068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125.91506849315068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125.91506849315068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125.91506849315068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125.91506849315068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125.91506849315068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125.91506849315068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125.91506849315068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125.91506849315068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125.91506849315068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125.91506849315068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125.91506849315068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125.91506849315068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125.91506849315068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125.91506849315068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125.91506849315068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125.91506849315068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125.91506849315068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125.91506849315068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125.91506849315068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125.91506849315068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125.91506849315068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125.91506849315068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125.91506849315068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125.91506849315068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125.91506849315068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125.91506849315068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125.91506849315068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125.91506849315068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125.91506849315068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125.91506849315068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125.91506849315068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125.91506849315068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125.91506849315068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125.91506849315068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125.91506849315068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125.91506849315068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125.91506849315068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125.91506849315068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125.91506849315068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125.91506849315068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125.91506849315068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125.91506849315068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125.91506849315068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125.91506849315068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125.91506849315068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125.91506849315068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125.91506849315068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125.91506849315068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125.91506849315068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125.91506849315068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125.91506849315068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125.91506849315068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125.91506849315068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125.91506849315068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125.91506849315068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125.91506849315068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125.91506849315068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125.91506849315068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125.91506849315068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125.91506849315068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125.91506849315068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125.91506849315068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125.91506849315068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125.91506849315068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125.91506849315068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125.91506849315068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125.91506849315068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125.91506849315068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125.91506849315068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125.91506849315068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125.91506849315068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125.91506849315068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125.91506849315068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125.91506849315068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125.91506849315068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125.91506849315068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125.91506849315068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125.91506849315068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125.91506849315068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125.91506849315068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125.91506849315068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125.91506849315068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125.91506849315068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125.91506849315068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125.91506849315068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125.91506849315068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125.91506849315068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125.91506849315068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125.91506849315068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125.91506849315068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125.91506849315068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125.91506849315068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125.91506849315068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125.91506849315068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125.91506849315068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125.91506849315068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125.91506849315068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125.91506849315068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125.91506849315068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125.91506849315068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125.91506849315068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125.91506849315068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125.91506849315068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125.91506849315068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125.91506849315068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125.91506849315068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125.91506849315068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125.91506849315068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125.91506849315068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125.91506849315068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125.91506849315068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125.91506849315068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125.91506849315068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125.91506849315068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125.91506849315068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125.91506849315068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125.91506849315068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125.91506849315068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125.91506849315068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125.91506849315068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125.91506849315068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125.91506849315068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125.91506849315068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125.91506849315068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125.91506849315068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125.91506849315068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125.91506849315068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125.91506849315068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125.91506849315068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125.91506849315068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125.91506849315068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125.91506849315068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125.91506849315068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125.91506849315068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125.91506849315068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125.91506849315068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125.91506849315068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125.91506849315068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125.91506849315068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125.91506849315068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125.91506849315068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125.91506849315068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125.91506849315068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125.91506849315068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125.91506849315068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125.91506849315068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125.91506849315068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125.91506849315068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125.91506849315068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125.91506849315068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125.91506849315068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125.91506849315068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125.91506849315068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125.91506849315068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125.91506849315068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125.91506849315068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125.91506849315068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125.91506849315068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125.91506849315068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125.91506849315068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125.91506849315068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125.91506849315068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125.91506849315068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125.91506849315068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125.91506849315068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125.91506849315068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125.91506849315068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125.91506849315068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125.91506849315068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125.91506849315068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125.91506849315068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125.91506849315068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125.91506849315068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125.91506849315068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125.91506849315068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125.91506849315068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125.91506849315068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125.91506849315068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125.91506849315068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125.91506849315068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125.91506849315068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125.91506849315068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125.91506849315068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125.91506849315068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125.91506849315068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125.91506849315068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125.91506849315068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125.91506849315068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125.91506849315068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125.91506849315068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125.91506849315068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125.91506849315068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125.91506849315068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125.91506849315068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125.91506849315068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125.91506849315068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125.91506849315068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125.91506849315068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125.91506849315068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125.91506849315068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125.91506849315068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125.91506849315068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125.91506849315068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125.91506849315068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125.91506849315068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125.91506849315068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125.91506849315068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125.91506849315068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125.91506849315068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125.91506849315068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125.91506849315068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125.91506849315068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125.91506849315068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125.91506849315068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125.91506849315068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125.91506849315068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125.91506849315068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125.91506849315068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125.91506849315068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125.91506849315068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125.91506849315068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125.91506849315068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125.91506849315068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125.91506849315068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125.91506849315068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125.91506849315068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125.91506849315068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125.91506849315068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125.91506849315068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125.91506849315068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125.91506849315068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125.91506849315068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125.91506849315068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125.91506849315068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125.91506849315068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125.91506849315068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125.91506849315068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125.91506849315068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125.91506849315068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125.91506849315068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125.91506849315068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125.91506849315068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125.91506849315068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125.91506849315068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125.91506849315068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125.91506849315068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125.91506849315068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125.91506849315068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125.91506849315068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125.91506849315068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125.91506849315068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125.91506849315068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125.91506849315068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125.91506849315068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125.91506849315068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125.91506849315068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125.91506849315068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125.91506849315068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125.91506849315068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125.91506849315068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125.91506849315068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125.91506849315068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125.91506849315068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125.91506849315068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125.91506849315068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125.91506849315068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125.91506849315068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125.91506849315068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125.91506849315068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125.91506849315068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125.91506849315068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125.91506849315068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125.91506849315068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125.91506849315068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125.91506849315068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125.91506849315068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125.91506849315068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125.91506849315068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125.91506849315068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125.91506849315068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125.91506849315068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125.91506849315068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125.91506849315068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125.91506849315068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125.91506849315068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125.91506849315068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125.91506849315068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125.91506849315068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125.91506849315068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125.91506849315068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125.91506849315068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125.91506849315068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125.91506849315068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125.91506849315068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125.91506849315068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125.91506849315068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125.91506849315068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125.91506849315068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125.91506849315068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125.91506849315068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125.91506849315068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125.91506849315068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125.91506849315068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125.91506849315068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125.91506849315068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125.91506849315068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125.91506849315068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125.91506849315068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125.91506849315068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125.91506849315068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125.91506849315068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125.91506849315068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125.91506849315068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125.91506849315068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125.91506849315068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125.91506849315068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125.91506849315068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125.91506849315068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125.91506849315068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125.91506849315068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125.91506849315068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125.91506849315068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125.91506849315068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125.91506849315068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125.91506849315068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125.91506849315068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125.91506849315068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125.91506849315068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125.91506849315068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125.91506849315068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125.91506849315068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125.91506849315068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125.91506849315068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125.91506849315068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125.91506849315068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125.91506849315068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125.91506849315068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125.91506849315068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125.91506849315068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125.91506849315068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125.91506849315068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125.91506849315068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125.91506849315068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125.91506849315068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125.91506849315068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125.91506849315068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125.91506849315068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125.91506849315068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125.91506849315068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125.91506849315068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125.91506849315068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125.91506849315068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125.91506849315068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125.91506849315068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125.91506849315068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125.91506849315068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125.91506849315068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125.91506849315068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125.91506849315068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125.91506849315068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125.91506849315068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125.91506849315068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125.91506849315068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125.91506849315068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125.91506849315068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125.91506849315068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125.91506849315068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125.91506849315068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125.91506849315068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125.91506849315068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125.91506849315068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125.91506849315068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125.91506849315068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125.91506849315068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125.91506849315068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125.91506849315068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125.91506849315068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125.91506849315068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125.91506849315068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125.91506849315068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125.91506849315068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125.91506849315068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125.91506849315068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125.91506849315068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125.91506849315068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125.91506849315068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125.91506849315068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125.91506849315068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125.91506849315068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125.91506849315068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125.91506849315068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125.91506849315068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125.91506849315068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125.91506849315068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125.91506849315068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125.91506849315068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125.91506849315068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125.91506849315068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125.91506849315068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125.91506849315068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125.91506849315068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125.91506849315068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125.91506849315068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125.91506849315068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125.91506849315068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125.91506849315068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125.91506849315068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125.91506849315068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125.91506849315068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125.91506849315068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125.91506849315068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125.91506849315068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125.91506849315068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125.91506849315068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125.91506849315068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125.91506849315068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125.91506849315068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125.91506849315068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125.91506849315068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125.91506849315068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125.91506849315068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125.91506849315068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125.91506849315068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125.91506849315068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125.91506849315068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125.91506849315068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125.91506849315068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125.91506849315068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125.91506849315068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125.91506849315068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125.91506849315068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125.91506849315068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125.91506849315068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125.91506849315068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125.91506849315068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125.91506849315068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125.91506849315068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125.91506849315068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125.91506849315068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125.91506849315068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125.91506849315068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125.91506849315068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125.91506849315068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125.91506849315068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125.91506849315068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125.91506849315068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125.91506849315068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125.91506849315068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125.91506849315068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125.91506849315068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125.91506849315068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125.91506849315068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125.91506849315068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125.91506849315068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125.91506849315068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125.91506849315068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125.91506849315068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125.91506849315068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125.91506849315068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125.91506849315068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125.91506849315068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125.91506849315068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125.91506849315068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125.91506849315068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125.91506849315068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125.91506849315068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125.91506849315068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125.91506849315068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125.91506849315068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125.91506849315068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125.91506849315068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125.91506849315068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125.91506849315068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125.91506849315068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125.91506849315068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125.91506849315068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125.91506849315068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125.91506849315068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125.91506849315068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125.91506849315068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125.91506849315068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125.91506849315068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125.91506849315068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125.91506849315068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125.91506849315068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125.91506849315068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125.91506849315068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125.91506849315068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125.91506849315068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125.91506849315068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125.91506849315068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125.91506849315068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125.91506849315068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125.91506849315068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125.91506849315068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125.91506849315068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125.91506849315068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125.91506849315068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125.91506849315068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125.91506849315068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125.91506849315068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125.91506849315068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125.91506849315068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125.91506849315068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125.91506849315068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125.91506849315068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125.91506849315068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125.91506849315068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125.91506849315068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125.91506849315068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125.91506849315068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125.91506849315068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125.91506849315068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125.91506849315068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125.91506849315068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125.91506849315068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125.91506849315068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125.91506849315068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125.91506849315068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125.91506849315068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125.91506849315068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125.91506849315068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125.91506849315068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125.91506849315068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125.91506849315068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125.91506849315068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125.91506849315068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125.91506849315068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125.91506849315068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125.91506849315068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125.91506849315068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125.91506849315068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125.91506849315068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125.91506849315068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125.91506849315068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125.91506849315068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125.91506849315068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125.91506849315068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125.91506849315068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125.91506849315068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125.91506849315068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125.91506849315068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125.91506849315068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125.91506849315068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125.91506849315068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125.91506849315068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125.91506849315068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125.91506849315068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125.91506849315068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125.91506849315068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125.91506849315068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125.91506849315068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125.91506849315068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125.91506849315068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125.91506849315068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125.91506849315068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125.91506849315068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125.91506849315068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125.91506849315068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125.91506849315068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125.91506849315068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125.91506849315068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125.91506849315068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125.91506849315068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125.91506849315068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125.91506849315068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125.91506849315068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125.91506849315068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125.91506849315068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125.91506849315068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125.91506849315068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125.91506849315068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125.91506849315068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125.91506849315068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125.91506849315068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125.91506849315068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125.91506849315068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125.91506849315068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125.91506849315068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125.91506849315068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125.91506849315068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125.91506849315068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125.91506849315068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125.91506849315068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125.91506849315068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125.91506849315068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125.91506849315068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125.91506849315068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125.91506849315068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125.91506849315068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125.91506849315068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125.91506849315068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125.91506849315068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125.91506849315068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125.91506849315068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125.91506849315068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125.91506849315068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125.91506849315068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125.91506849315068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125.91506849315068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125.91506849315068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125.91506849315068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125.91506849315068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125.91506849315068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125.91506849315068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125.91506849315068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125.91506849315068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125.91506849315068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125.91506849315068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125.91506849315068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125.91506849315068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125.91506849315068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125.91506849315068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125.91506849315068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125.91506849315068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125.91506849315068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125.91506849315068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125.91506849315068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125.91506849315068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125.91506849315068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125.91506849315068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125.91506849315068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125.91506849315068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125.91506849315068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125.91506849315068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125.91506849315068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125.91506849315068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125.91506849315068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125.91506849315068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125.91506849315068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125.91506849315068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125.91506849315068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125.91506849315068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125.91506849315068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125.91506849315068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125.91506849315068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125.91506849315068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125.91506849315068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125.91506849315068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125.91506849315068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125.91506849315068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125.91506849315068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125.91506849315068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125.91506849315068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125.91506849315068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125.91506849315068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125.91506849315068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125.91506849315068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125.91506849315068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125.91506849315068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125.91506849315068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125.91506849315068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125.91506849315068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125.91506849315068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125.91506849315068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125.91506849315068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125.91506849315068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125.91506849315068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125.91506849315068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125.91506849315068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125.91506849315068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125.91506849315068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125.91506849315068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125.91506849315068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125.91506849315068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125.91506849315068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125.91506849315068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125.91506849315068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125.91506849315068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125.91506849315068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125.91506849315068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125.91506849315068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125.91506849315068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125.91506849315068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125.91506849315068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125.91506849315068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125.91506849315068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125.91506849315068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125.91506849315068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125.91506849315068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125.91506849315068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125.91506849315068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125.91506849315068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125.91506849315068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125.91506849315068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125.91506849315068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125.91506849315068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125.91506849315068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125.91506849315068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125.91506849315068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125.91506849315068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125.91506849315068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125.91506849315068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125.91506849315068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125.91506849315068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125.91506849315068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125.91506849315068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125.91506849315068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125.91506849315068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125.91506849315068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125.91506849315068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125.91506849315068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125.91506849315068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125.91506849315068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125.91506849315068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125.91506849315068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125.91506849315068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125.91506849315068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125.91506849315068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125.91506849315068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125.91506849315068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125.91506849315068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125.91506849315068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125.91506849315068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125.91506849315068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125.91506849315068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125.91506849315068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125.91506849315068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125.91506849315068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125.91506849315068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125.91506849315068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125.91506849315068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125.91506849315068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125.91506849315068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125.91506849315068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125.91506849315068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125.91506849315068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125.91506849315068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125.91506849315068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125.91506849315068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125.91506849315068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125.91506849315068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125.91506849315068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125.91506849315068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125.91506849315068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125.91506849315068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125.91506849315068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125.91506849315068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125.91506849315068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125.91506849315068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125.91506849315068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125.91506849315068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125.91506849315068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125.91506849315068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125.91506849315068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125.91506849315068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125.91506849315068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125.91506849315068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125.91506849315068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125.91506849315068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125.91506849315068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125.91506849315068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125.91506849315068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125.91506849315068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125.91506849315068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125.91506849315068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125.91506849315068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125.91506849315068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125.91506849315068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125.91506849315068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125.91506849315068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125.91506849315068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125.91506849315068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125.91506849315068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125.91506849315068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125.91506849315068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125.91506849315068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125.91506849315068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125.91506849315068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125.91506849315068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125.91506849315068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125.91506849315068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125.91506849315068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125.91506849315068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125.91506849315068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125.91506849315068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125.91506849315068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125.91506849315068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125.91506849315068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125.91506849315068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125.91506849315068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125.91506849315068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125.91506849315068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125.91506849315068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125.91506849315068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125.91506849315068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125.91506849315068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125.91506849315068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125.91506849315068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125.91506849315068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125.91506849315068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125.91506849315068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125.91506849315068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125.91506849315068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125.91506849315068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125.91506849315068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125.91506849315068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125.91506849315068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125.91506849315068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125.91506849315068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125.91506849315068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125.91506849315068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125.91506849315068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125.91506849315068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125.91506849315068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125.91506849315068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125.91506849315068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125.91506849315068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125.91506849315068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125.91506849315068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125.91506849315068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125.91506849315068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125.91506849315068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125.91506849315068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125.91506849315068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125.91506849315068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125.91506849315068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125.91506849315068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125.91506849315068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125.91506849315068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125.91506849315068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125.91506849315068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125.91506849315068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125.91506849315068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125.91506849315068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125.91506849315068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125.91506849315068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125.91506849315068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125.91506849315068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125.91506849315068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125.91506849315068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125.91506849315068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125.91506849315068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125.91506849315068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125.91506849315068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125.91506849315068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125.91506849315068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125.91506849315068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125.91506849315068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125.91506849315068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125.91506849315068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125.91506849315068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125.91506849315068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125.91506849315068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125.91506849315068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125.91506849315068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125.91506849315068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125.91506849315068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125.91506849315068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125.91506849315068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125.91506849315068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125.91506849315068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125.91506849315068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125.91506849315068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125.91506849315068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125.91506849315068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125.91506849315068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125.91506849315068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125.91506849315068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125.91506849315068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125.91506849315068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125.91506849315068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125.91506849315068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125.91506849315068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125.91506849315068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125.91506849315068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125.91506849315068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125.91506849315068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125.91506849315068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125.91506849315068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125.91506849315068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125.91506849315068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125.91506849315068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125.91506849315068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125.91506849315068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125.91506849315068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125.91506849315068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125.91506849315068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125.91506849315068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125.91506849315068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125.91506849315068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125.91506849315068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125.91506849315068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125.91506849315068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125.91506849315068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125.91506849315068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125.91506849315068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125.91506849315068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125.91506849315068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125.91506849315068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125.91506849315068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125.91506849315068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125.91506849315068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125.91506849315068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125.91506849315068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125.91506849315068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125.91506849315068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125.91506849315068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125.91506849315068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125.91506849315068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125.91506849315068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125.91506849315068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125.91506849315068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125.91506849315068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125.91506849315068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125.91506849315068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125.91506849315068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125.91506849315068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125.91506849315068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125.91506849315068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125.91506849315068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125.91506849315068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125.91506849315068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125.91506849315068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125.91506849315068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125.91506849315068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125.91506849315068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125.91506849315068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125.91506849315068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125.91506849315068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125.91506849315068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125.91506849315068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125.91506849315068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125.91506849315068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125.91506849315068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125.91506849315068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125.91506849315068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125.91506849315068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125.91506849315068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125.91506849315068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125.91506849315068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125.91506849315068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125.91506849315068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125.91506849315068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125.91506849315068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125.91506849315068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125.91506849315068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125.91506849315068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125.91506849315068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125.91506849315068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125.91506849315068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125.91506849315068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125.91506849315068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125.91506849315068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125.91506849315068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125.91506849315068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125.91506849315068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125.91506849315068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125.91506849315068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125.91506849315068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125.91506849315068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125.91506849315068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125.91506849315068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125.91506849315068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125.91506849315068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125.91506849315068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125.91506849315068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125.91506849315068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125.91506849315068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125.91506849315068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125.91506849315068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125.91506849315068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125.91506849315068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125.91506849315068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125.91506849315068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125.91506849315068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125.91506849315068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125.91506849315068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125.91506849315068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125.91506849315068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125.91506849315068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125.91506849315068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125.91506849315068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125.91506849315068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125.91506849315068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125.91506849315068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125.91506849315068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125.91506849315068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125.91506849315068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125.91506849315068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125.91506849315068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125.91506849315068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125.91506849315068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125.91506849315068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125.91506849315068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125.91506849315068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125.91506849315068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125.91506849315068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125.91506849315068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125.91506849315068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125.91506849315068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125.91506849315068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125.91506849315068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125.91506849315068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125.91506849315068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125.91506849315068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125.91506849315068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125.91506849315068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125.91506849315068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125.91506849315068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125.91506849315068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125.91506849315068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125.91506849315068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125.91506849315068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125.91506849315068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125.91506849315068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125.91506849315068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125.91506849315068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125.91506849315068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125.91506849315068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125.91506849315068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125.91506849315068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125.91506849315068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125.91506849315068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125.91506849315068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125.91506849315068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125.91506849315068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125.91506849315068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125.91506849315068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125.91506849315068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125.91506849315068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125.91506849315068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125.91506849315068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125.91506849315068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125.91506849315068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125.91506849315068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125.91506849315068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125.91506849315068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125.91506849315068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125.91506849315068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125.91506849315068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125.91506849315068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125.91506849315068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125.91506849315068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125.91506849315068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125.91506849315068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125.91506849315068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125.91506849315068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125.91506849315068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125.91506849315068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125.91506849315068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125.91506849315068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125.91506849315068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125.91506849315068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125.91506849315068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125.91506849315068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125.91506849315068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125.91506849315068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125.91506849315068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125.91506849315068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125.91506849315068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125.91506849315068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125.91506849315068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125.91506849315068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125.91506849315068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125.91506849315068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125.91506849315068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125.91506849315068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125.91506849315068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125.91506849315068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125.91506849315068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125.91506849315068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125.91506849315068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125.91506849315068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125.91506849315068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125.91506849315068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125.91506849315068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125.91506849315068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125.91506849315068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125.91506849315068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125.91506849315068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125.91506849315068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125.91506849315068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125.91506849315068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125.91506849315068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125.91506849315068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125.91506849315068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125.91506849315068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125.91506849315068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125.91506849315068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125.91506849315068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125.91506849315068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125.91506849315068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125.91506849315068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125.91506849315068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125.91506849315068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125.91506849315068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125.91506849315068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125.91506849315068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125.91506849315068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125.91506849315068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125.91506849315068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125.91506849315068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125.91506849315068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125.91506849315068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125.91506849315068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125.91506849315068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125.91506849315068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125.91506849315068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125.91506849315068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125.91506849315068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125.91506849315068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125.91506849315068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125.91506849315068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125.91506849315068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125.91506849315068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125.91506849315068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125.91506849315068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125.91506849315068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125.91506849315068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125.91506849315068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125.91506849315068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125.91506849315068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125.91506849315068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125.91506849315068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125.91506849315068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125.91506849315068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125.91506849315068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125.91506849315068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125.91506849315068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125.91506849315068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125.91506849315068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125.91506849315068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125.91506849315068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125.91506849315068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125.91506849315068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125.91506849315068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125.91506849315068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125.91506849315068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125.91506849315068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125.91506849315068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125.91506849315068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125.91506849315068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125.91506849315068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125.91506849315068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125.91506849315068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125.91506849315068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125.91506849315068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125.91506849315068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125.91506849315068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125.91506849315068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125.91506849315068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125.91506849315068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125.91506849315068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125.91506849315068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125.91506849315068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125.91506849315068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125.91506849315068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125.91506849315068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125.91506849315068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125.91506849315068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125.91506849315068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125.91506849315068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125.91506849315068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125.91506849315068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125.91506849315068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125.91506849315068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125.91506849315068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125.91506849315068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125.91506849315068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125.91506849315068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125.91506849315068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125.91506849315068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125.91506849315068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125.91506849315068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125.91506849315068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125.91506849315068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125.91506849315068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125.91506849315068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125.91506849315068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125.91506849315068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125.91506849315068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125.91506849315068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125.91506849315068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125.91506849315068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125.91506849315068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125.91506849315068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125.91506849315068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125.91506849315068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125.91506849315068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125.91506849315068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125.91506849315068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125.91506849315068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125.91506849315068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125.91506849315068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125.91506849315068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125.91506849315068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125.91506849315068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125.91506849315068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125.91506849315068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125.91506849315068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125.91506849315068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125.91506849315068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125.91506849315068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125.91506849315068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125.91506849315068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125.91506849315068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125.91506849315068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125.91506849315068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125.91506849315068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125.91506849315068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125.91506849315068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125.91506849315068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125.91506849315068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125.91506849315068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125.91506849315068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125.91506849315068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125.91506849315068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125.91506849315068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125.91506849315068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125.91506849315068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125.91506849315068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125.91506849315068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125.91506849315068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125.91506849315068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125.91506849315068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125.91506849315068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125.91506849315068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125.91506849315068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125.91506849315068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125.91506849315068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125.91506849315068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125.91506849315068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125.91506849315068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125.91506849315068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125.91506849315068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125.91506849315068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125.91506849315068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125.91506849315068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125.91506849315068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125.91506849315068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125.91506849315068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125.91506849315068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125.91506849315068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125.91506849315068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125.91506849315068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125.91506849315068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125.91506849315068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125.91506849315068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125.91506849315068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125.91506849315068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125.91506849315068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125.91506849315068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125.91506849315068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125.91506849315068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125.91506849315068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125.91506849315068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125.91506849315068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125.91506849315068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125.91506849315068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125.91506849315068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125.91506849315068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125.91506849315068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125.91506849315068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125.91506849315068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125.91506849315068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125.91506849315068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125.91506849315068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125.91506849315068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125.91506849315068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125.91506849315068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125.91506849315068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125.91506849315068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125.91506849315068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125.91506849315068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125.91506849315068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125.91506849315068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125.91506849315068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125.91506849315068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125.91506849315068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125.91506849315068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125.91506849315068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125.91506849315068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125.91506849315068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125.91506849315068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125.91506849315068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125.91506849315068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125.91506849315068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125.91506849315068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125.91506849315068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125.91506849315068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125.91506849315068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125.91506849315068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125.91506849315068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125.91506849315068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125.91506849315068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125.91506849315068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125.91506849315068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125.91506849315068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125.91506849315068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125.91506849315068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125.91506849315068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125.91506849315068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125.91506849315068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125.91506849315068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125.91506849315068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125.91506849315068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125.91506849315068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125.91506849315068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125.91506849315068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125.91506849315068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125.91506849315068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125.91506849315068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125.91506849315068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125.91506849315068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125.91506849315068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125.91506849315068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125.91506849315068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125.91506849315068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125.91506849315068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125.91506849315068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125.91506849315068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125.91506849315068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125.91506849315068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125.91506849315068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125.91506849315068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125.91506849315068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125.91506849315068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125.91506849315068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125.91506849315068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125.91506849315068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125.91506849315068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125.91506849315068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125.91506849315068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125.91506849315068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125.91506849315068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125.91506849315068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125.91506849315068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125.91506849315068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125.91506849315068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125.91506849315068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125.91506849315068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125.91506849315068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125.91506849315068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125.91506849315068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125.91506849315068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125.91506849315068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125.91506849315068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125.91506849315068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125.91506849315068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125.91506849315068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125.91506849315068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125.91506849315068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125.91506849315068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125.91506849315068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125.91506849315068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125.91506849315068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125.91506849315068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125.91506849315068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125.91506849315068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125.91506849315068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125.91506849315068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125.91506849315068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125.91506849315068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125.91506849315068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125.91506849315068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125.91506849315068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125.91506849315068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125.91506849315068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125.91506849315068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125.91506849315068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125.91506849315068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125.91506849315068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125.91506849315068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125.91506849315068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125.91506849315068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125.91506849315068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125.91506849315068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125.91506849315068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125.91506849315068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125.91506849315068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125.91506849315068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125.91506849315068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125.91506849315068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125.91506849315068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125.91506849315068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125.91506849315068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125.91506849315068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125.91506849315068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125.91506849315068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125.91506849315068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125.91506849315068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125.91506849315068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125.91506849315068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125.91506849315068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125.91506849315068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125.91506849315068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125.91506849315068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125.91506849315068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125.91506849315068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125.91506849315068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125.91506849315068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125.91506849315068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125.91506849315068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125.91506849315068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125.91506849315068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125.91506849315068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125.91506849315068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125.91506849315068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125.91506849315068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125.91506849315068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125.91506849315068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125.91506849315068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125.91506849315068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125.91506849315068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125.91506849315068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125.91506849315068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125.91506849315068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125.91506849315068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125.91506849315068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125.91506849315068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125.91506849315068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125.91506849315068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125.91506849315068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125.91506849315068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125.91506849315068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125.91506849315068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125.91506849315068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125.91506849315068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125.91506849315068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125.91506849315068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125.91506849315068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125.91506849315068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125.91506849315068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125.91506849315068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125.91506849315068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125.91506849315068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125.91506849315068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125.91506849315068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125.91506849315068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125.91506849315068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125.91506849315068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125.91506849315068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125.91506849315068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125.91506849315068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125.91506849315068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125.91506849315068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125.91506849315068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125.91506849315068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125.91506849315068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125.91506849315068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125.91506849315068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125.91506849315068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125.91506849315068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125.91506849315068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125.91506849315068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125.91506849315068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125.91506849315068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125.91506849315068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125.91506849315068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125.91506849315068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125.91506849315068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125.91506849315068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125.91506849315068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125.91506849315068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125.91506849315068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125.91506849315068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125.91506849315068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125.91506849315068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125.91506849315068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125.91506849315068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125.91506849315068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125.91506849315068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125.91506849315068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125.91506849315068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125.91506849315068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125.91506849315068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125.91506849315068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125.91506849315068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125.91506849315068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125.91506849315068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125.91506849315068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125.91506849315068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125.91506849315068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125.91506849315068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125.91506849315068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125.91506849315068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125.91506849315068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125.91506849315068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125.91506849315068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125.91506849315068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125.91506849315068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125.91506849315068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125.91506849315068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125.91506849315068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125.91506849315068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125.91506849315068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125.91506849315068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125.91506849315068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125.91506849315068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125.91506849315068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125.91506849315068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125.91506849315068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125.91506849315068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125.91506849315068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125.91506849315068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125.91506849315068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125.91506849315068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125.91506849315068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125.91506849315068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125.91506849315068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125.91506849315068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125.91506849315068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125.91506849315068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125.91506849315068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125.91506849315068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125.91506849315068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125.91506849315068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125.91506849315068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125.91506849315068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125.91506849315068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125.91506849315068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125.91506849315068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125.91506849315068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125.91506849315068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125.91506849315068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125.91506849315068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125.91506849315068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125.91506849315068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125.91506849315068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125.91506849315068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125.91506849315068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125.91506849315068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125.91506849315068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125.91506849315068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125.91506849315068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125.91506849315068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125.91506849315068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125.91506849315068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125.91506849315068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125.91506849315068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125.91506849315068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125.91506849315068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125.91506849315068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125.91506849315068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125.91506849315068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125.91506849315068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125.91506849315068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125.91506849315068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125.91506849315068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125.91506849315068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125.91506849315068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125.91506849315068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125.91506849315068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125.91506849315068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125.91506849315068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125.91506849315068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125.91506849315068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125.91506849315068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125.91506849315068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125.91506849315068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125.91506849315068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125.91506849315068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125.91506849315068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125.91506849315068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125.91506849315068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125.91506849315068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125.91506849315068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125.91506849315068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125.91506849315068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125.91506849315068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125.91506849315068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125.91506849315068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125.91506849315068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125.91506849315068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125.91506849315068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125.91506849315068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125.91506849315068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125.91506849315068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125.91506849315068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125.91506849315068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125.91506849315068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125.91506849315068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125.91506849315068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125.91506849315068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125.91506849315068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125.91506849315068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125.91506849315068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125.91506849315068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125.91506849315068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125.91506849315068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125.91506849315068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125.91506849315068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125.91506849315068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125.91506849315068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125.91506849315068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125.91506849315068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125.91506849315068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125.91506849315068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125.91506849315068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125.91506849315068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125.91506849315068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125.91506849315068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125.91506849315068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125.91506849315068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125.91506849315068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125.91506849315068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125.91506849315068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125.91506849315068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125.91506849315068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125.91506849315068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125.91506849315068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125.91506849315068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125.91506849315068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125.91506849315068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125.91506849315068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125.91506849315068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125.91506849315068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125.91506849315068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125.91506849315068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125.91506849315068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125.91506849315068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125.91506849315068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125.91506849315068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125.91506849315068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125.91506849315068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125.91506849315068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125.91506849315068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125.91506849315068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125.91506849315068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125.91506849315068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125.91506849315068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125.91506849315068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125.91506849315068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125.91506849315068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125.91506849315068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125.91506849315068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125.91506849315068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125.91506849315068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125.91506849315068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125.91506849315068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125.91506849315068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125.91506849315068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125.91506849315068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125.91506849315068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125.91506849315068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125.91506849315068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125.91506849315068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125.91506849315068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125.91506849315068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125.91506849315068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125.91506849315068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125.91506849315068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125.91506849315068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125.91506849315068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125.91506849315068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125.91506849315068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125.91506849315068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125.91506849315068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125.91506849315068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125.91506849315068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125.91506849315068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125.91506849315068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125.91506849315068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125.91506849315068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125.91506849315068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125.91506849315068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125.91506849315068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125.91506849315068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125.91506849315068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125.91506849315068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125.91506849315068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125.91506849315068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125.91506849315068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125.91506849315068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125.91506849315068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125.91506849315068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125.91506849315068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125.91506849315068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125.91506849315068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125.91506849315068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125.91506849315068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125.91506849315068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125.91506849315068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125.91506849315068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125.91506849315068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125.91506849315068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125.91506849315068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125.91506849315068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125.91506849315068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125.91506849315068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125.91506849315068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125.91506849315068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125.91506849315068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125.91506849315068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125.91506849315068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125.91506849315068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125.91506849315068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125.91506849315068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125.91506849315068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125.91506849315068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125.91506849315068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125.91506849315068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125.91506849315068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125.91506849315068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125.91506849315068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125.91506849315068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125.91506849315068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125.91506849315068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125.91506849315068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125.91506849315068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125.91506849315068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125.91506849315068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125.91506849315068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125.91506849315068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125.91506849315068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125.91506849315068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125.91506849315068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125.91506849315068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125.91506849315068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125.91506849315068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125.91506849315068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125.91506849315068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125.91506849315068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125.91506849315068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125.91506849315068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125.91506849315068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125.91506849315068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125.91506849315068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125.91506849315068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125.91506849315068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125.91506849315068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125.91506849315068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125.91506849315068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125.91506849315068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125.91506849315068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125.91506849315068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125.91506849315068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125.91506849315068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125.91506849315068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125.91506849315068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125.91506849315068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125.91506849315068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125.91506849315068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125.91506849315068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125.91506849315068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125.91506849315068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125.91506849315068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125.91506849315068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125.91506849315068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125.91506849315068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125.91506849315068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125.91506849315068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125.91506849315068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125.91506849315068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125.91506849315068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125.91506849315068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125.91506849315068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125.91506849315068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125.91506849315068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125.91506849315068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125.91506849315068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125.91506849315068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125.91506849315068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125.91506849315068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125.91506849315068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125.91506849315068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125.91506849315068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125.91506849315068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125.91506849315068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125.91506849315068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125.91506849315068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125.91506849315068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125.91506849315068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125.91506849315068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125.91506849315068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125.91506849315068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125.91506849315068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125.91506849315068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125.91506849315068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125.91506849315068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125.91506849315068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125.91506849315068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125.91506849315068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125.91506849315068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125.91506849315068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125.91506849315068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125.91506849315068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125.91506849315068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125.91506849315068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125.91506849315068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125.91506849315068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125.91506849315068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125.91506849315068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125.91506849315068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125.91506849315068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125.91506849315068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125.91506849315068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125.91506849315068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125.91506849315068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125.91506849315068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125.91506849315068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125.91506849315068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125.91506849315068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125.91506849315068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125.91506849315068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125.91506849315068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125.91506849315068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125.91506849315068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125.91506849315068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125.91506849315068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125.91506849315068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125.91506849315068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125.91506849315068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125.91506849315068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125.91506849315068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125.91506849315068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125.91506849315068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125.91506849315068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125.91506849315068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125.91506849315068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125.91506849315068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125.91506849315068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125.91506849315068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125.91506849315068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125.91506849315068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125.91506849315068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125.91506849315068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125.91506849315068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125.91506849315068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125.91506849315068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125.91506849315068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125.91506849315068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125.91506849315068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125.91506849315068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125.91506849315068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125.91506849315068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125.91506849315068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125.91506849315068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125.91506849315068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125.91506849315068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125.91506849315068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125.91506849315068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125.91506849315068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125.91506849315068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125.91506849315068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125.91506849315068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125.91506849315068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125.91506849315068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125.91506849315068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125.91506849315068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125.91506849315068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125.91506849315068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125.91506849315068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125.91506849315068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125.91506849315068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125.91506849315068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125.91506849315068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125.91506849315068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125.91506849315068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125.91506849315068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125.91506849315068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125.91506849315068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125.91506849315068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125.91506849315068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125.91506849315068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125.91506849315068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125.91506849315068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125.91506849315068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125.91506849315068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125.91506849315068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125.91506849315068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125.91506849315068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125.91506849315068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125.91506849315068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125.91506849315068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125.91506849315068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125.91506849315068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125.91506849315068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125.91506849315068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125.91506849315068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125.91506849315068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125.91506849315068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125.91506849315068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125.91506849315068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125.91506849315068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125.91506849315068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125.91506849315068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125.91506849315068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125.91506849315068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125.91506849315068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125.91506849315068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125.91506849315068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125.91506849315068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125.91506849315068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125.91506849315068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125.91506849315068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125.91506849315068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125.91506849315068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125.91506849315068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125.91506849315068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125.91506849315068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125.91506849315068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125.91506849315068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125.91506849315068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125.91506849315068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125.91506849315068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125.91506849315068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125.91506849315068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125.91506849315068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125.91506849315068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125.91506849315068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125.91506849315068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125.91506849315068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125.91506849315068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125.91506849315068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125.91506849315068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125.91506849315068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125.91506849315068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125.91506849315068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125.91506849315068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125.91506849315068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125.91506849315068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125.91506849315068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125.91506849315068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125.91506849315068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125.91506849315068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125.91506849315068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125.91506849315068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125.91506849315068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125.91506849315068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125.91506849315068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125.91506849315068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125.91506849315068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125.91506849315068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125.91506849315068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125.91506849315068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125.91506849315068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125.91506849315068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125.91506849315068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125.91506849315068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125.91506849315068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125.91506849315068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125.91506849315068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125.91506849315068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125.91506849315068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125.91506849315068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125.91506849315068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125.91506849315068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125.91506849315068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125.91506849315068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125.91506849315068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125.91506849315068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125.91506849315068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125.91506849315068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125.91506849315068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125.91506849315068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125.91506849315068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125.91506849315068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125.91506849315068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125.91506849315068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125.91506849315068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125.91506849315068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125.91506849315068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125.91506849315068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125.91506849315068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125.91506849315068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125.91506849315068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125.91506849315068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125.91506849315068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125.91506849315068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125.91506849315068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125.91506849315068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125.91506849315068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125.91506849315068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125.91506849315068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125.91506849315068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125.91506849315068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125.91506849315068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125.91506849315068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125.91506849315068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125.91506849315068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125.91506849315068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125.91506849315068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125.91506849315068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125.91506849315068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125.91506849315068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125.91506849315068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125.91506849315068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125.91506849315068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125.91506849315068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125.91506849315068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125.91506849315068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125.91506849315068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125.91506849315068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125.91506849315068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125.91506849315068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125.91506849315068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125.91506849315068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125.91506849315068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125.91506849315068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125.91506849315068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125.91506849315068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125.91506849315068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125.91506849315068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125.91506849315068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125.91506849315068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125.91506849315068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125.91506849315068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125.91506849315068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125.91506849315068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125.91506849315068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125.91506849315068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125.91506849315068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125.91506849315068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125.91506849315068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125.91506849315068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125.91506849315068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125.91506849315068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125.91506849315068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125.91506849315068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125.91506849315068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125.91506849315068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125.91506849315068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125.91506849315068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125.91506849315068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125.91506849315068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125.91506849315068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125.91506849315068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125.91506849315068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125.91506849315068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125.91506849315068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125.91506849315068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125.91506849315068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125.91506849315068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125.91506849315068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125.91506849315068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125.91506849315068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125.91506849315068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125.91506849315068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125.91506849315068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125.91506849315068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125.91506849315068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125.91506849315068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125.91506849315068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125.91506849315068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125.91506849315068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125.91506849315068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125.91506849315068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125.91506849315068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125.91506849315068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125.91506849315068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125.91506849315068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125.91506849315068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125.91506849315068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125.91506849315068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125.91506849315068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125.91506849315068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125.91506849315068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125.91506849315068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125.91506849315068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125.91506849315068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125.91506849315068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125.91506849315068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125.91506849315068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125.91506849315068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125.91506849315068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125.91506849315068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125.91506849315068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125.91506849315068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125.91506849315068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125.91506849315068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125.91506849315068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125.91506849315068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125.91506849315068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125.91506849315068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125.91506849315068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125.91506849315068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125.91506849315068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125.91506849315068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125.91506849315068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125.91506849315068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125.91506849315068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125.91506849315068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125.91506849315068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125.91506849315068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125.91506849315068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125.91506849315068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125.91506849315068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125.91506849315068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125.91506849315068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125.91506849315068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125.91506849315068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125.91506849315068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125.91506849315068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125.91506849315068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125.91506849315068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125.91506849315068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125.91506849315068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125.91506849315068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125.91506849315068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125.91506849315068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125.91506849315068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125.91506849315068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125.91506849315068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125.91506849315068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125.91506849315068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125.91506849315068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125.91506849315068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125.91506849315068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125.91506849315068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125.91506849315068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125.91506849315068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125.91506849315068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125.91506849315068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125.91506849315068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125.91506849315068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125.91506849315068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125.91506849315068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125.91506849315068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125.91506849315068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125.91506849315068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125.91506849315068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125.91506849315068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125.91506849315068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125.91506849315068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125.91506849315068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125.91506849315068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125.91506849315068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125.91506849315068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125.91506849315068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125.91506849315068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125.91506849315068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125.91506849315068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125.91506849315068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125.91506849315068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125.91506849315068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125.91506849315068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125.91506849315068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125.91506849315068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125.91506849315068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125.91506849315068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125.91506849315068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125.91506849315068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125.91506849315068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125.91506849315068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125.91506849315068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125.91506849315068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125.91506849315068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125.91506849315068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125.91506849315068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125.91506849315068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125.91506849315068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125.91506849315068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125.91506849315068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125.91506849315068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125.91506849315068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125.91506849315068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125.91506849315068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125.91506849315068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125.91506849315068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125.91506849315068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125.91506849315068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125.91506849315068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125.91506849315068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125.91506849315068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125.91506849315068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125.91506849315068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125.91506849315068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125.91506849315068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125.91506849315068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125.91506849315068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125.91506849315068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125.91506849315068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125.91506849315068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125.91506849315068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125.91506849315068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125.91506849315068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125.91506849315068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125.91506849315068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125.91506849315068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125.91506849315068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125.91506849315068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125.91506849315068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125.91506849315068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125.91506849315068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125.91506849315068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125.91506849315068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125.91506849315068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125.91506849315068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125.91506849315068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125.91506849315068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125.91506849315068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125.91506849315068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125.91506849315068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125.91506849315068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125.91506849315068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125.91506849315068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125.91506849315068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125.91506849315068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125.91506849315068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125.91506849315068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125.91506849315068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125.91506849315068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125.91506849315068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125.91506849315068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125.91506849315068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125.91506849315068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125.91506849315068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125.91506849315068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125.91506849315068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125.91506849315068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125.91506849315068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125.91506849315068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125.91506849315068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125.91506849315068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125.91506849315068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125.91506849315068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125.91506849315068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125.91506849315068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125.91506849315068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125.91506849315068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125.91506849315068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125.91506849315068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125.91506849315068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125.91506849315068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125.91506849315068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125.91506849315068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125.91506849315068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125.91506849315068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125.91506849315068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125.91506849315068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125.91506849315068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125.91506849315068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125.91506849315068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125.91506849315068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125.91506849315068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125.91506849315068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125.91506849315068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125.91506849315068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125.91506849315068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125.91506849315068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125.91506849315068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125.91506849315068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125.91506849315068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125.91506849315068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125.91506849315068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125.91506849315068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125.91506849315068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125.91506849315068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125.91506849315068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125.91506849315068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125.91506849315068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125.91506849315068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125.91506849315068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125.91506849315068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125.91506849315068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125.91506849315068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125.91506849315068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125.91506849315068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125.91506849315068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125.91506849315068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125.91506849315068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125.91506849315068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125.91506849315068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125.91506849315068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125.91506849315068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125.91506849315068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125.91506849315068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125.91506849315068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125.91506849315068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125.91506849315068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125.91506849315068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125.91506849315068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125.91506849315068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125.91506849315068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125.91506849315068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125.91506849315068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125.91506849315068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125.91506849315068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125.91506849315068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125.91506849315068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125.91506849315068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125.91506849315068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125.91506849315068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125.91506849315068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125.91506849315068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125.91506849315068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125.91506849315068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125.91506849315068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125.91506849315068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125.91506849315068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125.91506849315068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125.91506849315068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125.91506849315068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125.91506849315068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125.91506849315068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125.91506849315068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125.91506849315068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125.91506849315068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125.91506849315068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125.91506849315068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125.91506849315068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125.91506849315068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125.91506849315068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125.91506849315068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125.91506849315068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125.91506849315068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125.91506849315068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125.91506849315068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125.91506849315068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125.91506849315068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125.91506849315068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125.91506849315068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125.91506849315068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125.91506849315068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125.91506849315068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125.91506849315068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125.91506849315068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125.91506849315068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125.91506849315068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125.91506849315068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125.91506849315068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125.91506849315068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125.91506849315068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125.91506849315068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125.91506849315068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125.91506849315068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125.91506849315068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125.91506849315068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125.91506849315068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125.91506849315068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125.91506849315068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125.91506849315068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125.91506849315068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125.91506849315068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125.91506849315068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125.91506849315068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125.91506849315068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125.91506849315068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125.91506849315068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125.91506849315068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125.91506849315068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125.91506849315068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125.91506849315068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125.91506849315068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125.91506849315068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125.91506849315068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125.91506849315068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125.91506849315068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125.91506849315068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125.91506849315068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125.91506849315068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125.91506849315068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125.91506849315068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125.91506849315068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125.91506849315068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125.91506849315068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125.91506849315068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125.91506849315068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125.91506849315068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125.91506849315068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125.91506849315068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125.91506849315068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125.91506849315068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125.91506849315068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125.91506849315068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125.91506849315068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125.91506849315068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125.91506849315068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125.91506849315068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125.91506849315068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125.91506849315068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125.91506849315068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125.91506849315068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125.91506849315068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125.91506849315068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125.91506849315068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125.91506849315068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125.91506849315068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125.91506849315068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125.91506849315068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125.91506849315068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125.91506849315068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125.91506849315068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125.91506849315068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125.91506849315068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125.91506849315068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125.91506849315068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125.91506849315068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125.91506849315068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125.91506849315068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125.91506849315068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125.91506849315068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125.91506849315068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125.91506849315068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125.91506849315068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125.91506849315068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125.91506849315068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125.91506849315068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125.91506849315068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125.91506849315068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125.91506849315068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125.91506849315068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125.91506849315068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125.91506849315068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125.91506849315068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125.91506849315068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125.91506849315068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125.91506849315068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125.91506849315068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125.91506849315068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125.91506849315068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125.91506849315068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125.91506849315068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125.91506849315068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125.91506849315068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125.91506849315068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125.91506849315068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125.91506849315068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125.91506849315068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125.91506849315068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125.91506849315068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125.91506849315068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125.91506849315068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125.91506849315068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125.91506849315068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125.91506849315068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125.91506849315068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125.91506849315068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125.91506849315068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125.91506849315068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125.91506849315068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125.91506849315068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125.91506849315068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125.91506849315068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125.91506849315068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125.91506849315068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125.91506849315068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125.91506849315068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125.91506849315068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125.91506849315068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125.91506849315068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125.91506849315068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125.91506849315068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125.91506849315068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125.91506849315068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125.91506849315068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125.91506849315068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125.91506849315068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125.91506849315068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125.91506849315068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125.91506849315068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125.91506849315068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125.91506849315068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125.91506849315068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125.91506849315068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125.91506849315068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125.91506849315068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125.91506849315068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125.91506849315068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125.91506849315068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125.91506849315068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125.91506849315068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125.91506849315068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125.91506849315068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125.91506849315068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125.91506849315068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125.91506849315068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125.91506849315068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125.91506849315068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125.91506849315068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125.91506849315068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125.91506849315068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125.91506849315068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125.91506849315068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125.91506849315068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125.91506849315068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125.91506849315068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125.91506849315068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125.91506849315068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125.91506849315068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125.91506849315068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125.91506849315068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125.91506849315068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125.91506849315068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125.91506849315068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125.91506849315068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125.91506849315068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125.91506849315068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125.91506849315068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125.91506849315068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125.91506849315068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125.91506849315068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125.91506849315068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125.91506849315068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125.91506849315068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125.91506849315068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125.91506849315068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125.91506849315068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125.91506849315068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125.91506849315068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125.91506849315068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125.91506849315068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125.91506849315068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125.91506849315068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125.91506849315068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125.91506849315068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125.91506849315068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125.91506849315068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125.91506849315068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125.91506849315068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125.91506849315068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125.91506849315068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125.91506849315068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125.91506849315068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125.91506849315068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125.91506849315068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125.91506849315068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125.91506849315068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125.91506849315068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125.91506849315068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125.91506849315068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125.91506849315068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125.91506849315068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125.91506849315068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125.91506849315068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125.91506849315068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125.91506849315068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125.91506849315068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125.91506849315068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125.91506849315068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125.91506849315068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125.91506849315068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125.91506849315068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125.91506849315068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125.91506849315068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125.91506849315068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125.91506849315068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125.91506849315068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125.91506849315068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125.91506849315068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125.91506849315068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125.91506849315068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125.91506849315068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125.91506849315068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125.91506849315068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125.91506849315068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125.91506849315068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125.91506849315068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125.91506849315068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125.91506849315068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125.91506849315068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125.91506849315068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125.91506849315068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125.91506849315068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125.91506849315068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125.91506849315068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125.91506849315068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125.91506849315068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125.91506849315068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125.91506849315068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125.91506849315068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125.91506849315068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125.91506849315068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125.91506849315068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125.91506849315068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125.91506849315068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125.91506849315068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125.91506849315068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125.91506849315068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125.91506849315068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125.91506849315068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125.91506849315068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125.91506849315068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125.91506849315068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125.91506849315068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125.91506849315068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125.91506849315068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125.91506849315068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125.91506849315068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125.91506849315068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125.91506849315068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125.91506849315068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125.91506849315068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125.91506849315068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125.91506849315068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125.91506849315068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125.91506849315068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125.91506849315068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125.91506849315068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125.91506849315068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125.91506849315068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125.91506849315068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125.91506849315068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125.91506849315068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125.91506849315068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125.91506849315068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125.91506849315068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125.91506849315068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125.91506849315068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125.91506849315068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125.91506849315068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125.91506849315068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125.91506849315068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125.91506849315068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125.91506849315068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125.91506849315068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125.91506849315068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125.91506849315068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125.91506849315068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125.91506849315068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125.91506849315068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125.91506849315068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125.91506849315068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125.91506849315068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125.91506849315068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125.91506849315068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125.91506849315068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125.91506849315068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125.91506849315068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125.91506849315068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125.91506849315068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125.91506849315068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125.91506849315068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125.91506849315068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125.91506849315068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125.91506849315068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125.91506849315068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125.91506849315068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125.91506849315068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125.91506849315068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125.91506849315068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125.91506849315068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125.91506849315068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125.91506849315068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125.91506849315068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125.91506849315068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125.91506849315068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125.91506849315068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125.91506849315068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125.91506849315068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125.91506849315068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125.91506849315068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125.91506849315068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125.91506849315068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125.91506849315068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125.91506849315068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125.91506849315068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125.91506849315068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125.91506849315068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125.91506849315068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125.91506849315068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125.91506849315068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125.91506849315068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125.91506849315068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125.91506849315068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125.91506849315068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125.91506849315068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125.91506849315068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125.91506849315068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125.91506849315068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125.91506849315068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125.91506849315068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125.91506849315068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125.91506849315068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125.91506849315068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125.91506849315068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125.91506849315068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125.91506849315068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125.91506849315068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125.91506849315068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125.91506849315068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125.91506849315068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125.91506849315068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125.91506849315068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125.91506849315068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125.91506849315068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125.91506849315068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125.91506849315068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125.91506849315068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125.91506849315068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125.91506849315068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125.91506849315068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125.91506849315068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125.91506849315068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125.91506849315068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125.91506849315068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125.91506849315068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125.91506849315068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125.91506849315068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125.91506849315068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125.91506849315068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125.91506849315068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125.91506849315068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125.91506849315068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125.91506849315068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125.91506849315068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125.91506849315068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125.91506849315068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125.91506849315068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125.91506849315068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125.91506849315068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125.91506849315068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125.91506849315068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125.91506849315068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125.91506849315068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125.91506849315068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125.91506849315068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125.91506849315068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125.91506849315068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125.91506849315068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125.91506849315068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125.91506849315068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125.91506849315068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125.91506849315068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125.91506849315068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125.91506849315068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125.91506849315068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125.91506849315068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125.91506849315068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125.91506849315068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125.91506849315068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125.91506849315068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125.91506849315068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125.91506849315068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125.91506849315068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125.91506849315068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125.91506849315068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125.91506849315068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125.91506849315068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125.91506849315068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125.91506849315068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125.91506849315068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125.91506849315068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125.91506849315068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125.91506849315068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125.91506849315068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125.91506849315068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125.91506849315068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125.91506849315068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125.91506849315068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125.91506849315068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125.91506849315068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125.91506849315068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125.91506849315068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125.91506849315068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125.91506849315068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125.91506849315068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125.91506849315068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125.91506849315068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125.91506849315068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125.91506849315068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125.91506849315068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125.91506849315068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125.91506849315068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125.91506849315068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125.91506849315068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125.91506849315068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125.91506849315068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125.91506849315068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125.91506849315068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125.91506849315068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125.91506849315068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125.91506849315068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125.91506849315068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125.91506849315068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125.91506849315068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125.91506849315068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125.91506849315068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125.91506849315068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125.91506849315068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125.91506849315068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125.91506849315068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125.91506849315068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125.91506849315068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125.91506849315068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125.91506849315068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125.91506849315068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125.91506849315068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125.91506849315068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125.91506849315068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125.91506849315068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125.91506849315068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125.91506849315068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125.91506849315068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125.91506849315068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125.91506849315068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125.91506849315068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125.91506849315068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125.91506849315068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125.91506849315068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125.91506849315068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125.91506849315068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125.91506849315068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125.91506849315068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125.91506849315068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125.91506849315068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125.91506849315068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125.91506849315068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125.91506849315068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125.91506849315068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125.91506849315068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125.91506849315068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125.91506849315068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125.91506849315068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125.91506849315068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125.91506849315068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125.91506849315068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125.91506849315068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125.91506849315068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125.91506849315068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125.91506849315068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125.91506849315068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125.91506849315068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125.91506849315068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125.91506849315068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125.91506849315068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125.91506849315068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125.91506849315068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125.91506849315068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125.91506849315068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125.91506849315068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125.91506849315068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125.91506849315068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125.91506849315068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125.91506849315068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125.91506849315068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125.91506849315068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125.91506849315068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125.91506849315068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125.91506849315068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125.91506849315068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125.91506849315068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125.91506849315068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125.91506849315068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125.91506849315068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125.91506849315068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125.91506849315068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125.91506849315068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125.91506849315068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125.91506849315068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125.91506849315068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125.91506849315068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125.91506849315068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125.91506849315068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125.91506849315068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125.91506849315068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125.91506849315068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125.91506849315068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125.91506849315068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125.91506849315068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125.91506849315068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125.91506849315068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125.91506849315068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125.91506849315068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125.91506849315068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125.91506849315068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125.91506849315068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125.91506849315068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125.91506849315068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125.91506849315068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125.91506849315068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125.91506849315068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125.91506849315068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125.91506849315068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125.91506849315068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125.91506849315068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125.91506849315068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125.91506849315068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125.91506849315068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125.91506849315068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125.91506849315068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125.91506849315068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125.91506849315068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125.91506849315068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125.91506849315068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125.91506849315068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125.91506849315068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125.91506849315068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125.91506849315068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125.91506849315068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125.91506849315068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125.91506849315068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125.91506849315068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125.91506849315068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125.91506849315068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125.91506849315068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125.91506849315068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125.91506849315068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125.91506849315068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125.91506849315068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125.91506849315068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125.91506849315068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125.91506849315068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125.91506849315068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125.91506849315068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125.91506849315068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125.91506849315068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125.91506849315068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125.91506849315068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125.91506849315068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125.91506849315068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125.91506849315068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125.91506849315068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125.91506849315068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125.91506849315068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125.91506849315068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125.91506849315068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125.91506849315068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125.91506849315068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125.91506849315068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125.91506849315068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125.91506849315068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125.91506849315068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125.91506849315068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125.91506849315068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125.91506849315068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125.91506849315068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125.91506849315068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125.91506849315068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125.91506849315068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125.91506849315068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125.91506849315068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125.91506849315068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125.91506849315068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125.91506849315068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125.91506849315068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125.91506849315068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125.91506849315068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125.91506849315068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125.91506849315068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125.91506849315068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125.91506849315068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125.91506849315068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125.91506849315068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125.91506849315068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125.91506849315068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125.91506849315068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125.91506849315068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125.91506849315068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125.91506849315068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125.91506849315068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125.91506849315068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125.91506849315068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125.91506849315068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125.91506849315068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125.91506849315068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125.91506849315068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125.91506849315068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125.91506849315068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125.91506849315068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125.91506849315068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125.91506849315068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125.91506849315068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125.91506849315068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125.91506849315068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125.91506849315068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125.91506849315068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125.91506849315068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125.91506849315068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125.91506849315068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125.91506849315068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125.91506849315068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125.91506849315068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125.91506849315068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125.91506849315068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125.91506849315068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125.91506849315068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125.91506849315068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125.91506849315068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125.91506849315068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125.91506849315068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125.91506849315068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125.91506849315068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125.91506849315068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125.91506849315068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125.91506849315068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125.91506849315068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125.91506849315068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125.91506849315068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125.91506849315068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125.91506849315068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125.91506849315068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125.91506849315068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125.91506849315068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125.91506849315068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125.91506849315068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125.91506849315068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125.91506849315068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125.91506849315068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125.91506849315068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125.91506849315068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125.91506849315068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125.91506849315068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125.91506849315068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125.91506849315068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125.91506849315068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125.91506849315068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125.91506849315068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125.91506849315068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125.91506849315068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125.91506849315068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125.91506849315068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125.91506849315068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125.91506849315068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125.91506849315068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125.91506849315068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125.91506849315068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125.91506849315068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125.91506849315068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125.91506849315068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125.91506849315068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125.91506849315068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125.91506849315068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125.91506849315068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125.91506849315068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125.91506849315068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125.91506849315068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125.91506849315068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125.91506849315068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125.91506849315068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125.91506849315068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125.91506849315068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125.91506849315068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125.91506849315068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125.91506849315068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125.91506849315068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125.91506849315068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125.91506849315068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125.91506849315068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125.91506849315068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125.91506849315068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125.91506849315068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125.91506849315068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125.91506849315068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125.91506849315068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125.91506849315068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125.91506849315068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125.91506849315068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125.91506849315068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125.91506849315068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125.91506849315068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125.91506849315068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125.91506849315068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125.91506849315068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125.91506849315068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125.91506849315068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125.91506849315068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125.91506849315068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125.91506849315068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125.91506849315068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125.91506849315068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125.91506849315068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125.91506849315068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125.91506849315068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125.91506849315068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125.91506849315068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125.91506849315068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125.91506849315068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125.91506849315068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125.91506849315068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125.91506849315068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125.91506849315068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125.91506849315068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125.91506849315068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125.91506849315068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125.91506849315068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125.91506849315068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125.91506849315068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125.91506849315068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125.91506849315068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125.91506849315068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125.91506849315068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125.91506849315068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125.91506849315068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125.91506849315068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125.91506849315068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125.91506849315068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125.91506849315068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125.91506849315068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125.91506849315068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125.91506849315068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125.91506849315068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125.91506849315068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125.91506849315068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125.91506849315068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125.91506849315068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125.91506849315068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125.91506849315068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125.91506849315068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125.91506849315068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125.91506849315068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125.91506849315068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125.91506849315068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125.91506849315068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125.91506849315068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125.91506849315068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125.91506849315068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125.91506849315068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125.91506849315068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125.91506849315068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125.91506849315068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125.91506849315068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125.91506849315068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125.91506849315068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125.91506849315068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125.91506849315068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125.91506849315068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125.91506849315068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125.91506849315068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125.91506849315068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125.91506849315068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125.91506849315068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125.91506849315068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125.91506849315068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125.91506849315068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125.91506849315068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125.91506849315068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125.91506849315068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125.91506849315068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125.91506849315068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125.91506849315068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125.91506849315068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125.91506849315068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125.91506849315068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125.91506849315068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125.91506849315068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125.91506849315068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125.91506849315068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125.91506849315068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125.91506849315068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125.91506849315068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125.91506849315068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125.91506849315068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125.91506849315068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125.91506849315068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125.91506849315068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125.91506849315068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125.91506849315068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125.91506849315068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125.91506849315068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125.91506849315068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125.91506849315068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125.91506849315068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125.91506849315068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125.91506849315068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125.91506849315068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125.91506849315068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125.91506849315068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125.91506849315068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125.91506849315068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125.91506849315068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125.91506849315068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125.91506849315068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125.91506849315068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125.91506849315068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125.91506849315068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125.91506849315068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125.91506849315068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125.91506849315068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125.91506849315068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125.91506849315068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125.91506849315068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125.91506849315068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125.91506849315068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125.91506849315068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125.91506849315068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125.91506849315068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125.91506849315068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125.91506849315068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125.91506849315068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125.91506849315068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125.91506849315068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125.91506849315068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125.91506849315068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125.91506849315068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125.91506849315068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125.91506849315068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125.91506849315068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125.91506849315068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125.91506849315068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125.91506849315068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125.91506849315068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125.91506849315068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125.91506849315068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125.91506849315068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125.91506849315068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125.91506849315068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125.91506849315068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125.91506849315068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125.91506849315068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125.91506849315068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125.91506849315068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125.91506849315068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125.91506849315068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125.91506849315068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125.91506849315068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125.91506849315068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125.91506849315068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125.91506849315068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125.91506849315068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125.91506849315068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125.91506849315068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125.91506849315068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125.91506849315068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125.91506849315068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125.91506849315068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125.91506849315068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125.91506849315068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125.91506849315068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125.91506849315068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125.91506849315068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125.91506849315068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125.91506849315068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125.91506849315068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125.91506849315068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125.91506849315068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125.91506849315068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125.91506849315068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125.91506849315068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125.91506849315068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125.91506849315068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125.91506849315068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125.91506849315068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125.91506849315068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125.91506849315068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125.91506849315068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125.91506849315068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125.91506849315068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125.91506849315068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125.91506849315068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125.91506849315068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125.91506849315068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125.91506849315068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125.91506849315068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125.91506849315068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125.91506849315068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125.91506849315068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125.91506849315068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125.91506849315068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125.91506849315068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125.91506849315068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125.91506849315068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125.91506849315068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125.91506849315068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125.91506849315068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125.91506849315068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125.91506849315068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125.91506849315068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125.91506849315068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125.91506849315068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125.91506849315068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125.91506849315068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125.91506849315068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125.91506849315068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125.91506849315068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125.91506849315068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125.91506849315068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125.91506849315068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125.91506849315068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125.91506849315068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125.91506849315068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125.91506849315068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125.91506849315068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125.91506849315068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125.91506849315068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125.91506849315068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125.91506849315068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125.91506849315068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125.91506849315068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125.91506849315068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125.91506849315068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125.91506849315068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125.91506849315068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125.91506849315068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125.91506849315068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125.91506849315068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125.91506849315068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125.91506849315068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125.91506849315068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125.91506849315068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125.91506849315068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125.91506849315068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125.91506849315068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125.91506849315068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125.91506849315068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125.91506849315068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125.91506849315068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125.91506849315068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125.91506849315068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125.91506849315068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125.91506849315068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125.91506849315068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125.91506849315068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125.91506849315068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125.91506849315068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125.91506849315068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125.91506849315068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125.91506849315068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125.91506849315068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125.91506849315068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125.91506849315068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125.91506849315068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125.91506849315068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125.91506849315068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125.91506849315068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125.91506849315068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125.91506849315068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125.91506849315068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125.91506849315068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125.91506849315068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125.91506849315068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125.91506849315068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125.91506849315068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125.91506849315068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125.91506849315068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125.91506849315068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125.91506849315068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125.91506849315068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125.91506849315068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125.91506849315068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125.91506849315068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125.91506849315068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125.91506849315068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125.91506849315068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125.91506849315068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125.91506849315068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125.91506849315068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125.91506849315068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125.91506849315068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125.91506849315068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125.91506849315068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125.91506849315068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125.91506849315068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125.91506849315068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125.91506849315068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125.91506849315068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125.91506849315068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125.91506849315068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125.91506849315068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125.91506849315068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125.91506849315068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125.91506849315068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125.91506849315068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125.91506849315068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125.91506849315068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125.91506849315068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125.91506849315068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125.91506849315068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125.91506849315068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125.91506849315068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125.91506849315068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125.91506849315068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125.91506849315068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125.91506849315068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125.91506849315068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125.91506849315068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125.91506849315068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125.91506849315068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125.91506849315068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125.91506849315068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125.91506849315068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125.91506849315068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125.91506849315068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125.91506849315068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125.91506849315068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125.91506849315068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125.91506849315068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125.91506849315068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125.91506849315068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125.91506849315068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125.91506849315068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125.91506849315068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125.91506849315068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125.91506849315068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125.91506849315068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125.91506849315068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125.91506849315068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125.91506849315068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125.91506849315068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125.91506849315068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125.91506849315068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125.91506849315068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125.91506849315068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125.91506849315068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125.91506849315068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125.91506849315068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125.91506849315068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125.91506849315068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125.91506849315068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125.91506849315068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125.91506849315068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125.91506849315068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125.91506849315068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125.91506849315068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125.91506849315068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125.91506849315068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125.91506849315068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125.91506849315068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125.91506849315068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125.91506849315068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125.91506849315068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125.91506849315068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125.91506849315068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125.91506849315068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125.91506849315068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125.91506849315068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125.91506849315068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125.91506849315068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125.91506849315068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125.91506849315068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125.91506849315068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125.91506849315068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125.91506849315068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125.91506849315068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125.91506849315068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125.91506849315068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125.91506849315068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125.91506849315068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125.91506849315068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125.91506849315068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125.91506849315068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125.91506849315068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125.91506849315068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125.91506849315068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125.91506849315068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125.91506849315068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125.91506849315068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125.91506849315068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125.91506849315068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125.91506849315068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125.91506849315068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125.91506849315068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125.91506849315068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125.91506849315068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125.91506849315068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125.91506849315068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125.91506849315068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125.91506849315068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125.91506849315068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125.91506849315068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125.91506849315068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125.91506849315068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125.91506849315068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125.91506849315068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125.91506849315068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125.91506849315068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125.91506849315068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125.91506849315068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125.91506849315068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125.91506849315068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125.91506849315068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125.91506849315068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125.91506849315068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125.91506849315068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125.91506849315068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125.91506849315068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125.91506849315068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125.91506849315068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125.91506849315068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125.91506849315068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125.91506849315068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125.91506849315068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125.91506849315068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125.91506849315068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125.91506849315068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125.91506849315068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125.91506849315068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125.91506849315068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125.91506849315068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125.91506849315068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125.91506849315068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125.91506849315068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125.91506849315068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125.91506849315068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125.91506849315068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125.91506849315068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125.91506849315068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125.91506849315068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125.91506849315068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125.91506849315068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125.91506849315068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125.91506849315068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125.91506849315068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125.91506849315068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125.91506849315068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125.91506849315068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125.91506849315068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125.91506849315068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125.91506849315068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125.91506849315068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125.91506849315068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125.91506849315068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125.91506849315068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125.91506849315068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125.91506849315068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125.91506849315068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125.91506849315068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125.91506849315068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125.91506849315068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125.91506849315068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125.91506849315068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125.91506849315068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125.91506849315068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125.91506849315068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125.91506849315068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125.91506849315068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125.91506849315068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125.91506849315068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125.91506849315068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125.91506849315068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125.91506849315068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125.91506849315068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125.91506849315068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125.91506849315068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125.91506849315068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125.91506849315068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125.91506849315068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125.91506849315068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125.91506849315068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125.91506849315068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125.91506849315068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125.91506849315068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125.91506849315068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125.91506849315068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125.91506849315068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125.91506849315068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125.91506849315068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125.91506849315068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125.91506849315068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125.91506849315068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125.91506849315068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125.91506849315068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125.91506849315068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125.91506849315068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125.91506849315068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125.91506849315068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125.91506849315068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125.91506849315068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125.91506849315068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125.91506849315068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125.91506849315068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125.91506849315068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125.91506849315068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125.91506849315068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125.91506849315068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125.91506849315068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125.91506849315068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125.91506849315068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125.91506849315068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125.91506849315068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125.91506849315068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125.91506849315068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125.91506849315068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125.91506849315068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125.91506849315068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125.91506849315068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125.91506849315068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125.91506849315068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125.91506849315068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125.91506849315068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125.91506849315068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125.91506849315068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125.91506849315068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125.91506849315068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125.91506849315068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125.91506849315068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125.91506849315068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125.91506849315068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125.91506849315068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125.91506849315068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125.91506849315068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125.91506849315068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125.91506849315068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125.91506849315068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125.91506849315068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125.91506849315068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125.91506849315068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125.91506849315068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125.91506849315068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125.91506849315068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125.91506849315068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125.91506849315068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125.91506849315068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125.91506849315068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125.91506849315068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125.91506849315068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125.91506849315068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125.91506849315068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125.91506849315068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125.91506849315068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125.91506849315068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125.91506849315068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125.91506849315068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125.91506849315068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125.91506849315068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125.91506849315068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125.91506849315068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125.91506849315068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125.91506849315068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125.91506849315068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125.91506849315068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125.91506849315068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125.91506849315068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125.91506849315068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125.91506849315068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125.91506849315068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125.91506849315068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125.91506849315068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125.91506849315068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125.91506849315068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125.91506849315068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125.91506849315068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125.91506849315068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125.91506849315068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125.91506849315068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125.91506849315068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125.91506849315068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125.91506849315068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125.91506849315068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125.91506849315068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125.91506849315068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125.91506849315068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125.91506849315068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125.91506849315068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125.91506849315068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125.91506849315068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125.91506849315068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125.91506849315068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125.91506849315068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125.91506849315068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125.91506849315068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125.91506849315068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125.91506849315068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125.91506849315068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125.91506849315068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125.91506849315068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125.91506849315068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125.91506849315068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125.91506849315068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125.91506849315068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125.91506849315068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125.91506849315068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125.91506849315068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125.91506849315068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125.91506849315068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125.91506849315068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125.91506849315068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125.91506849315068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125.91506849315068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125.91506849315068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125.91506849315068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125.91506849315068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125.91506849315068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125.91506849315068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125.91506849315068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125.91506849315068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125.91506849315068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125.91506849315068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125.91506849315068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125.91506849315068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125.91506849315068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125.91506849315068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125.91506849315068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125.91506849315068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125.91506849315068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125.91506849315068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125.91506849315068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125.91506849315068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125.91506849315068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125.91506849315068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125.91506849315068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125.91506849315068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125.91506849315068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125.91506849315068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125.91506849315068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125.91506849315068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125.91506849315068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125.91506849315068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125.91506849315068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125.91506849315068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125.91506849315068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125.91506849315068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125.91506849315068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125.91506849315068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125.91506849315068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125.91506849315068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125.91506849315068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125.91506849315068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125.91506849315068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125.91506849315068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125.91506849315068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125.91506849315068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125.91506849315068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125.91506849315068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125.91506849315068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125.91506849315068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125.91506849315068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125.91506849315068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125.91506849315068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125.91506849315068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125.91506849315068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125.91506849315068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125.91506849315068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125.91506849315068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125.91506849315068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125.91506849315068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125.91506849315068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125.91506849315068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125.91506849315068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125.91506849315068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125.91506849315068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125.91506849315068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125.91506849315068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125.91506849315068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125.91506849315068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125.91506849315068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125.91506849315068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125.91506849315068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125.91506849315068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125.91506849315068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125.91506849315068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125.91506849315068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125.91506849315068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125.91506849315068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125.91506849315068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125.91506849315068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125.91506849315068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125.91506849315068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125.91506849315068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125.91506849315068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125.91506849315068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125.91506849315068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125.91506849315068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125.91506849315068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125.91506849315068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125.91506849315068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125.91506849315068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125.91506849315068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125.91506849315068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125.91506849315068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125.91506849315068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125.91506849315068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125.91506849315068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125.91506849315068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125.91506849315068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125.91506849315068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125.91506849315068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125.91506849315068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125.91506849315068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125.91506849315068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125.91506849315068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125.91506849315068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125.91506849315068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125.91506849315068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125.91506849315068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125.91506849315068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125.91506849315068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125.91506849315068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125.91506849315068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125.91506849315068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125.91506849315068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125.91506849315068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125.91506849315068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125.91506849315068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125.91506849315068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125.91506849315068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125.91506849315068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125.91506849315068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125.91506849315068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125.91506849315068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125.91506849315068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125.91506849315068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125.91506849315068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125.91506849315068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125.91506849315068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125.91506849315068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125.91506849315068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125.91506849315068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125.91506849315068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125.91506849315068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125.91506849315068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125.91506849315068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125.91506849315068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125.91506849315068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125.91506849315068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125.91506849315068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125.91506849315068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125.91506849315068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125.91506849315068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125.91506849315068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125.91506849315068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125.91506849315068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125.91506849315068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125.91506849315068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125.91506849315068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125.91506849315068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125.91506849315068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125.91506849315068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125.91506849315068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125.91506849315068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125.91506849315068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125.91506849315068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125.91506849315068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125.91506849315068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125.91506849315068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125.91506849315068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125.91506849315068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125.91506849315068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125.91506849315068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125.91506849315068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125.91506849315068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125.91506849315068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125.91506849315068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125.91506849315068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125.91506849315068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125.91506849315068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125.91506849315068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125.91506849315068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125.91506849315068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125.91506849315068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125.91506849315068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125.91506849315068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125.91506849315068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125.91506849315068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125.91506849315068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125.91506849315068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125.91506849315068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125.91506849315068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125.91506849315068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125.91506849315068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125.91506849315068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125.91506849315068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125.91506849315068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125.91506849315068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125.91506849315068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125.91506849315068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125.91506849315068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125.91506849315068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125.91506849315068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125.91506849315068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125.91506849315068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125.91506849315068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125.91506849315068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125.91506849315068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125.91506849315068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125.91506849315068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125.91506849315068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125.91506849315068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125.91506849315068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125.91506849315068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125.91506849315068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125.91506849315068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125.91506849315068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125.91506849315068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125.91506849315068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125.91506849315068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125.91506849315068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125.91506849315068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125.91506849315068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125.91506849315068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125.91506849315068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125.91506849315068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125.91506849315068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125.91506849315068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125.91506849315068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125.91506849315068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125.91506849315068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125.91506849315068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125.91506849315068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125.91506849315068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125.91506849315068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125.91506849315068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125.91506849315068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125.91506849315068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125.91506849315068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125.91506849315068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125.91506849315068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125.91506849315068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125.91506849315068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125.91506849315068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125.91506849315068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125.91506849315068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125.91506849315068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125.91506849315068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125.91506849315068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125.91506849315068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125.91506849315068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125.91506849315068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125.91506849315068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125.91506849315068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125.91506849315068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125.91506849315068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125.91506849315068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125.91506849315068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125.91506849315068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125.91506849315068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125.91506849315068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125.91506849315068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125.91506849315068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125.91506849315068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125.91506849315068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125.91506849315068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125.91506849315068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125.91506849315068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125.91506849315068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125.91506849315068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125.91506849315068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125.91506849315068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125.91506849315068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125.91506849315068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125.91506849315068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125.91506849315068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125.91506849315068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125.91506849315068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125.91506849315068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125.91506849315068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125.91506849315068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125.91506849315068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125.91506849315068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125.91506849315068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125.91506849315068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125.91506849315068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125.91506849315068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125.91506849315068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125.91506849315068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125.91506849315068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125.91506849315068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125.91506849315068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125.91506849315068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125.91506849315068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125.91506849315068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125.91506849315068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125.91506849315068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125.91506849315068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125.91506849315068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125.91506849315068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125.91506849315068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125.91506849315068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125.91506849315068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125.91506849315068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125.91506849315068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125.91506849315068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125.91506849315068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125.91506849315068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125.91506849315068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125.91506849315068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125.91506849315068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125.91506849315068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125.91506849315068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125.91506849315068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125.91506849315068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125.91506849315068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125.91506849315068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125.91506849315068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125.91506849315068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125.91506849315068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125.91506849315068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125.91506849315068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125.91506849315068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125.91506849315068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125.91506849315068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125.91506849315068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125.91506849315068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125.91506849315068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125.91506849315068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125.91506849315068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125.91506849315068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125.91506849315068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125.91506849315068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125.91506849315068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125.91506849315068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125.91506849315068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125.91506849315068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125.91506849315068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125.91506849315068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125.91506849315068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125.91506849315068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125.91506849315068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125.91506849315068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125.91506849315068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125.91506849315068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125.91506849315068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125.91506849315068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125.91506849315068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125.91506849315068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125.91506849315068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125.91506849315068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125.91506849315068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125.91506849315068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125.91506849315068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125.91506849315068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125.91506849315068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125.91506849315068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125.91506849315068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125.91506849315068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125.91506849315068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125.91506849315068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125.91506849315068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125.91506849315068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125.91506849315068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125.91506849315068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125.91506849315068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125.91506849315068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125.91506849315068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125.91506849315068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125.91506849315068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125.91506849315068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125.91506849315068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125.91506849315068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125.91506849315068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125.91506849315068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125.91506849315068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125.91506849315068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125.91506849315068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125.91506849315068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125.91506849315068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125.91506849315068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125.91506849315068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125.91506849315068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125.91506849315068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125.91506849315068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125.91506849315068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125.91506849315068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125.91506849315068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125.91506849315068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125.91506849315068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125.91506849315068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125.91506849315068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125.91506849315068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125.91506849315068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125.91506849315068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125.91506849315068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125.91506849315068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125.91506849315068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125.91506849315068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125.91506849315068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125.91506849315068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125.91506849315068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125.91506849315068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125.91506849315068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125.91506849315068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125.91506849315068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125.91506849315068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125.91506849315068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125.91506849315068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125.91506849315068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125.91506849315068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125.91506849315068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125.91506849315068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125.91506849315068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125.91506849315068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125.91506849315068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125.91506849315068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125.91506849315068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125.91506849315068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125.91506849315068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125.91506849315068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125.91506849315068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125.91506849315068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125.91506849315068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125.91506849315068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125.91506849315068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125.91506849315068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125.91506849315068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125.91506849315068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125.91506849315068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125.91506849315068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125.91506849315068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125.91506849315068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125.91506849315068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125.91506849315068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125.91506849315068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125.91506849315068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125.91506849315068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125.91506849315068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125.91506849315068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125.91506849315068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125.91506849315068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125.91506849315068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125.91506849315068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125.91506849315068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125.91506849315068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125.91506849315068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125.91506849315068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125.91506849315068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125.91506849315068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125.91506849315068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125.91506849315068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125.91506849315068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125.91506849315068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125.91506849315068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125.91506849315068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125.91506849315068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125.91506849315068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125.91506849315068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125.91506849315068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125.91506849315068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125.91506849315068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125.91506849315068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125.91506849315068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125.91506849315068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125.91506849315068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125.91506849315068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125.91506849315068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125.91506849315068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125.91506849315068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125.91506849315068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125.91506849315068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125.91506849315068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125.91506849315068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125.91506849315068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125.91506849315068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125.91506849315068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125.91506849315068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125.91506849315068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125.91506849315068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125.91506849315068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125.91506849315068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125.91506849315068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125.91506849315068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125.91506849315068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125.91506849315068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125.91506849315068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125.91506849315068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125.91506849315068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125.91506849315068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125.91506849315068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125.91506849315068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125.91506849315068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125.91506849315068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125.91506849315068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125.91506849315068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125.91506849315068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125.91506849315068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125.91506849315068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125.91506849315068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125.91506849315068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125.91506849315068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125.91506849315068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125.91506849315068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125.91506849315068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125.91506849315068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125.91506849315068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125.91506849315068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125.91506849315068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125.91506849315068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125.91506849315068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125.91506849315068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125.91506849315068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125.91506849315068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125.91506849315068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125.91506849315068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125.91506849315068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125.91506849315068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125.91506849315068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125.91506849315068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125.91506849315068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125.91506849315068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125.91506849315068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125.91506849315068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125.91506849315068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125.91506849315068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125.91506849315068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125.91506849315068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125.91506849315068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125.91506849315068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125.91506849315068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125.91506849315068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125.91506849315068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125.91506849315068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125.91506849315068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125.91506849315068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125.91506849315068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125.91506849315068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125.91506849315068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125.91506849315068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125.91506849315068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125.91506849315068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125.91506849315068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125.91506849315068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125.91506849315068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125.91506849315068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125.91506849315068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125.91506849315068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125.91506849315068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125.91506849315068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125.91506849315068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125.91506849315068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125.91506849315068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125.91506849315068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125.91506849315068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125.91506849315068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125.91506849315068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125.91506849315068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125.91506849315068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125.91506849315068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125.91506849315068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125.91506849315068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125.91506849315068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125.91506849315068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125.91506849315068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125.91506849315068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125.91506849315068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125.91506849315068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125.91506849315068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125.91506849315068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125.91506849315068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125.91506849315068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125.91506849315068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125.91506849315068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125.91506849315068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125.91506849315068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125.91506849315068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125.91506849315068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125.91506849315068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125.91506849315068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125.91506849315068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125.91506849315068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125.91506849315068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125.91506849315068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125.91506849315068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125.91506849315068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125.91506849315068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125.91506849315068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125.91506849315068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125.91506849315068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125.91506849315068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125.91506849315068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125.91506849315068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125.91506849315068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125.91506849315068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125.91506849315068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125.91506849315068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125.91506849315068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125.91506849315068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125.91506849315068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125.91506849315068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125.91506849315068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125.91506849315068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125.91506849315068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125.91506849315068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125.91506849315068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125.91506849315068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125.91506849315068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125.91506849315068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125.91506849315068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125.91506849315068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125.91506849315068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125.91506849315068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125.91506849315068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125.91506849315068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125.91506849315068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125.91506849315068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125.91506849315068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125.91506849315068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125.91506849315068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125.91506849315068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125.91506849315068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125.91506849315068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125.91506849315068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125.91506849315068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125.91506849315068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125.91506849315068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125.91506849315068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125.91506849315068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125.91506849315068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125.91506849315068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125.91506849315068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125.91506849315068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125.91506849315068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125.91506849315068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125.91506849315068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125.91506849315068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125.91506849315068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125.91506849315068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125.91506849315068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125.91506849315068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125.91506849315068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125.91506849315068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125.91506849315068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125.91506849315068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125.91506849315068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125.91506849315068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125.91506849315068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125.91506849315068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125.91506849315068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125.91506849315068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125.91506849315068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125.91506849315068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125.91506849315068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125.91506849315068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125.91506849315068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125.91506849315068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125.91506849315068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125.91506849315068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125.91506849315068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125.91506849315068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125.91506849315068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125.91506849315068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125.91506849315068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125.91506849315068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125.91506849315068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125.91506849315068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125.91506849315068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125.91506849315068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125.91506849315068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125.91506849315068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125.91506849315068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125.91506849315068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125.91506849315068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125.91506849315068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125.91506849315068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125.91506849315068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125.91506849315068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125.91506849315068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125.91506849315068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125.91506849315068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125.91506849315068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125.91506849315068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125.91506849315068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125.91506849315068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125.91506849315068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125.91506849315068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125.91506849315068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125.91506849315068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125.91506849315068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125.91506849315068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125.91506849315068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125.91506849315068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125.91506849315068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125.91506849315068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125.91506849315068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125.91506849315068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125.91506849315068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125.91506849315068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125.91506849315068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125.91506849315068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125.91506849315068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125.91506849315068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125.91506849315068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125.91506849315068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125.91506849315068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125.91506849315068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125.91506849315068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125.91506849315068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125.91506849315068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125.91506849315068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125.91506849315068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125.91506849315068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125.91506849315068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125.91506849315068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125.91506849315068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125.91506849315068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125.91506849315068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125.91506849315068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125.91506849315068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125.91506849315068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125.91506849315068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125.91506849315068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125.91506849315068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125.91506849315068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125.91506849315068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125.91506849315068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125.91506849315068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125.91506849315068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125.91506849315068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125.91506849315068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125.91506849315068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125.91506849315068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125.91506849315068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125.91506849315068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125.91506849315068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125.91506849315068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125.91506849315068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125.91506849315068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125.91506849315068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125.91506849315068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125.91506849315068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125.91506849315068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125.91506849315068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125.91506849315068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125.91506849315068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125.91506849315068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125.91506849315068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125.91506849315068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125.91506849315068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125.91506849315068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125.91506849315068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125.91506849315068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125.91506849315068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125.91506849315068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125.91506849315068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125.91506849315068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125.91506849315068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125.91506849315068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125.91506849315068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125.91506849315068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125.91506849315068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125.91506849315068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125.91506849315068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125.91506849315068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125.91506849315068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125.91506849315068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125.91506849315068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125.91506849315068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125.91506849315068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125.91506849315068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125.91506849315068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125.91506849315068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125.91506849315068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125.91506849315068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125.91506849315068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125.91506849315068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125.91506849315068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125.91506849315068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125.91506849315068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125.91506849315068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125.91506849315068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125.91506849315068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125.91506849315068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125.91506849315068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125.91506849315068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125.91506849315068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125.91506849315068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125.91506849315068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125.91506849315068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125.91506849315068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125.91506849315068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125.91506849315068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125.91506849315068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125.91506849315068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125.91506849315068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125.91506849315068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125.91506849315068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125.91506849315068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125.91506849315068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125.91506849315068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125.91506849315068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125.91506849315068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125.91506849315068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125.91506849315068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125.91506849315068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125.91506849315068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125.91506849315068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125.91506849315068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125.91506849315068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125.91506849315068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125.91506849315068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125.91506849315068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125.91506849315068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125.91506849315068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125.91506849315068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125.91506849315068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125.91506849315068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125.91506849315068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125.91506849315068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125.91506849315068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125.91506849315068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125.91506849315068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125.91506849315068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125.91506849315068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125.91506849315068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125.91506849315068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125.91506849315068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125.91506849315068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125.91506849315068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125.91506849315068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125.91506849315068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125.91506849315068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125.91506849315068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125.91506849315068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125.91506849315068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125.91506849315068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125.91506849315068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125.91506849315068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125.91506849315068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125.91506849315068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125.91506849315068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125.91506849315068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125.91506849315068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125.91506849315068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125.91506849315068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125.91506849315068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125.91506849315068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125.91506849315068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125.91506849315068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125.91506849315068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125.91506849315068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125.91506849315068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125.91506849315068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125.91506849315068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125.91506849315068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125.91506849315068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125.91506849315068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125.91506849315068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125.91506849315068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125.91506849315068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125.91506849315068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125.91506849315068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125.91506849315068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125.91506849315068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125.91506849315068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125.91506849315068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125.91506849315068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125.91506849315068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125.91506849315068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125.91506849315068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125.91506849315068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125.91506849315068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125.91506849315068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125.91506849315068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125.91506849315068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125.91506849315068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125.91506849315068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125.91506849315068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125.91506849315068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125.91506849315068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125.91506849315068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125.91506849315068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125.91506849315068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125.91506849315068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125.91506849315068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125.91506849315068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125.91506849315068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125.91506849315068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125.91506849315068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125.91506849315068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125.91506849315068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125.91506849315068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125.91506849315068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125.91506849315068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125.91506849315068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125.91506849315068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125.91506849315068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125.91506849315068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125.91506849315068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125.91506849315068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125.91506849315068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125.91506849315068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125.91506849315068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125.91506849315068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125.91506849315068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125.91506849315068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125.91506849315068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125.91506849315068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125.91506849315068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125.91506849315068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125.91506849315068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125.91506849315068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125.91506849315068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125.91506849315068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125.91506849315068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125.91506849315068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125.91506849315068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125.91506849315068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125.91506849315068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125.91506849315068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125.91506849315068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125.91506849315068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125.91506849315068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125.91506849315068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125.91506849315068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125.91506849315068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125.91506849315068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125.91506849315068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125.91506849315068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125.91506849315068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125.91506849315068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125.91506849315068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125.91506849315068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125.91506849315068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125.91506849315068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125.91506849315068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125.91506849315068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125.91506849315068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125.91506849315068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125.91506849315068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125.91506849315068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125.91506849315068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125.91506849315068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125.91506849315068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125.91506849315068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125.91506849315068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125.91506849315068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125.91506849315068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125.91506849315068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125.91506849315068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125.91506849315068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125.91506849315068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125.91506849315068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125.91506849315068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125.91506849315068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125.91506849315068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125.91506849315068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125.91506849315068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125.91506849315068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125.91506849315068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125.91506849315068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125.91506849315068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125.91506849315068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125.91506849315068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125.91506849315068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125.91506849315068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125.91506849315068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125.91506849315068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125.91506849315068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125.91506849315068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125.91506849315068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125.91506849315068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125.91506849315068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125.91506849315068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125.91506849315068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125.91506849315068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125.91506849315068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125.91506849315068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125.91506849315068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125.91506849315068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125.91506849315068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125.91506849315068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125.91506849315068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125.91506849315068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125.91506849315068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125.91506849315068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125.91506849315068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125.91506849315068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125.91506849315068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125.91506849315068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125.91506849315068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125.91506849315068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125.91506849315068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125.91506849315068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125.91506849315068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125.91506849315068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125.91506849315068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125.91506849315068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125.91506849315068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125.91506849315068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125.91506849315068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125.91506849315068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125.91506849315068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125.91506849315068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125.91506849315068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125.91506849315068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125.91506849315068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125.91506849315068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125.91506849315068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125.91506849315068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125.91506849315068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125.91506849315068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125.91506849315068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125.91506849315068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125.91506849315068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125.91506849315068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125.91506849315068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125.91506849315068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125.91506849315068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125.91506849315068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125.91506849315068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125.91506849315068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125.91506849315068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125.91506849315068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125.91506849315068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125.91506849315068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125.91506849315068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125.91506849315068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125.91506849315068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125.91506849315068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125.91506849315068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125.91506849315068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125.91506849315068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125.91506849315068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125.91506849315068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125.91506849315068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125.91506849315068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125.91506849315068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125.91506849315068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125.91506849315068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125.91506849315068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125.91506849315068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125.91506849315068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125.91506849315068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125.91506849315068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125.91506849315068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125.91506849315068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125.91506849315068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125.91506849315068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125.91506849315068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125.91506849315068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125.91506849315068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125.91506849315068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125.91506849315068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125.91506849315068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125.91506849315068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125.91506849315068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125.91506849315068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125.91506849315068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125.91506849315068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125.91506849315068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125.91506849315068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125.91506849315068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125.91506849315068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125.91506849315068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125.91506849315068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125.91506849315068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125.91506849315068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125.91506849315068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125.91506849315068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125.91506849315068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125.91506849315068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125.91506849315068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125.91506849315068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125.91506849315068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125.91506849315068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125.91506849315068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125.91506849315068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125.91506849315068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125.91506849315068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125.91506849315068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125.91506849315068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125.91506849315068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125.91506849315068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125.91506849315068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125.91506849315068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125.91506849315068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125.91506849315068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125.91506849315068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125.91506849315068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125.91506849315068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125.91506849315068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125.91506849315068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125.91506849315068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125.91506849315068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125.91506849315068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125.91506849315068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125.91506849315068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125.91506849315068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125.91506849315068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125.91506849315068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125.91506849315068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125.91506849315068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125.91506849315068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125.91506849315068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125.91506849315068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125.91506849315068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125.91506849315068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125.91506849315068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125.91506849315068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125.91506849315068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125.91506849315068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125.91506849315068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125.91506849315068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125.91506849315068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125.91506849315068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125.91506849315068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125.91506849315068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125.91506849315068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125.91506849315068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125.91506849315068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125.91506849315068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125.91506849315068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125.91506849315068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125.91506849315068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125.91506849315068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125.91506849315068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125.91506849315068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125.91506849315068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125.91506849315068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125.91506849315068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125.91506849315068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125.91506849315068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125.91506849315068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125.91506849315068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125.91506849315068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125.91506849315068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125.91506849315068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125.91506849315068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125.91506849315068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125.91506849315068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125.91506849315068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125.91506849315068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125.91506849315068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125.91506849315068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125.91506849315068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125.91506849315068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125.91506849315068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125.91506849315068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125.91506849315068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125.91506849315068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125.91506849315068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125.91506849315068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125.91506849315068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125.91506849315068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125.91506849315068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125.91506849315068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125.91506849315068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125.91506849315068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125.91506849315068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125.91506849315068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125.91506849315068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125.91506849315068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125.91506849315068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125.91506849315068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125.91506849315068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125.91506849315068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125.91506849315068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125.91506849315068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125.91506849315068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125.91506849315068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125.91506849315068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125.91506849315068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125.91506849315068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125.91506849315068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125.91506849315068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125.91506849315068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125.91506849315068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125.91506849315068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125.91506849315068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125.91506849315068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125.91506849315068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125.91506849315068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125.91506849315068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125.91506849315068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125.91506849315068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125.91506849315068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125.91506849315068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125.91506849315068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125.91506849315068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125.91506849315068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125.91506849315068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125.91506849315068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125.91506849315068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125.91506849315068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125.91506849315068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125.91506849315068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125.91506849315068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125.91506849315068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125.91506849315068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125.91506849315068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125.91506849315068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125.91506849315068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125.91506849315068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125.91506849315068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125.91506849315068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125.91506849315068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125.91506849315068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125.91506849315068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125.91506849315068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125.91506849315068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125.91506849315068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125.91506849315068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125.91506849315068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125.91506849315068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125.91506849315068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125.91506849315068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125.91506849315068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125.91506849315068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125.91506849315068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125.91506849315068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125.91506849315068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125.91506849315068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125.91506849315068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125.91506849315068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125.91506849315068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125.91506849315068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125.91506849315068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125.91506849315068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125.91506849315068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125.91506849315068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125.91506849315068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125.91506849315068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125.91506849315068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125.91506849315068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125.91506849315068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125.91506849315068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125.91506849315068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125.91506849315068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125.91506849315068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125.91506849315068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125.91506849315068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125.91506849315068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125.91506849315068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125.91506849315068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125.91506849315068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125.91506849315068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125.91506849315068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125.91506849315068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125.91506849315068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125.91506849315068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125.91506849315068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125.91506849315068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125.91506849315068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125.91506849315068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125.91506849315068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125.91506849315068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125.91506849315068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125.91506849315068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125.91506849315068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125.91506849315068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125.91506849315068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125.91506849315068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125.91506849315068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125.91506849315068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125.91506849315068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125.91506849315068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125.91506849315068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125.91506849315068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125.91506849315068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125.91506849315068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125.91506849315068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125.91506849315068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125.91506849315068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125.91506849315068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125.91506849315068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125.91506849315068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125.91506849315068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125.91506849315068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125.91506849315068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125.91506849315068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125.91506849315068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125.91506849315068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125.91506849315068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125.91506849315068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125.91506849315068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125.91506849315068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125.91506849315068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125.91506849315068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125.91506849315068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125.91506849315068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125.91506849315068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125.91506849315068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125.91506849315068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125.91506849315068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125.91506849315068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125.91506849315068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125.91506849315068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125.91506849315068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125.91506849315068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125.91506849315068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125.91506849315068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125.91506849315068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125.91506849315068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125.91506849315068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125.91506849315068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125.91506849315068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125.91506849315068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125.91506849315068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125.91506849315068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125.91506849315068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125.91506849315068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125.91506849315068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125.91506849315068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125.91506849315068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125.91506849315068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125.91506849315068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125.91506849315068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125.91506849315068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125.91506849315068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125.91506849315068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125.91506849315068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125.91506849315068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125.91506849315068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125.91506849315068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125.91506849315068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125.91506849315068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125.91506849315068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125.91506849315068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125.91506849315068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125.91506849315068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125.91506849315068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125.91506849315068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125.91506849315068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125.91506849315068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125.91506849315068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125.91506849315068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125.91506849315068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125.91506849315068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125.91506849315068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125.91506849315068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125.91506849315068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125.91506849315068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125.91506849315068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125.91506849315068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125.91506849315068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125.91506849315068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125.91506849315068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125.91506849315068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125.91506849315068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125.91506849315068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125.91506849315068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125.91506849315068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125.91506849315068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125.91506849315068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125.91506849315068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125.91506849315068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125.91506849315068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125.91506849315068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125.91506849315068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125.91506849315068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125.91506849315068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125.91506849315068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125.91506849315068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125.91506849315068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125.91506849315068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125.91506849315068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125.91506849315068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125.91506849315068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125.91506849315068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125.91506849315068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125.91506849315068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125.91506849315068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125.91506849315068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125.91506849315068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125.91506849315068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125.91506849315068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125.91506849315068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125.91506849315068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125.91506849315068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125.91506849315068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125.91506849315068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125.91506849315068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125.91506849315068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125.91506849315068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125.91506849315068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125.91506849315068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125.91506849315068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125.91506849315068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125.91506849315068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125.91506849315068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125.91506849315068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125.91506849315068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125.91506849315068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125.91506849315068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125.91506849315068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125.91506849315068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125.91506849315068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125.91506849315068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125.91506849315068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125.91506849315068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125.91506849315068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125.91506849315068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125.91506849315068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125.91506849315068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125.91506849315068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125.91506849315068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125.91506849315068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125.91506849315068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125.91506849315068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125.91506849315068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125.91506849315068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125.91506849315068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125.91506849315068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125.91506849315068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125.91506849315068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125.91506849315068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125.91506849315068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125.91506849315068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125.91506849315068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125.91506849315068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125.91506849315068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125.91506849315068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125.91506849315068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125.91506849315068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125.91506849315068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125.91506849315068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125.91506849315068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125.91506849315068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125.91506849315068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125.91506849315068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125.91506849315068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125.91506849315068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125.91506849315068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125.91506849315068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125.91506849315068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125.91506849315068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125.91506849315068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125.91506849315068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125.91506849315068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125.91506849315068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125.91506849315068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125.91506849315068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125.91506849315068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125.91506849315068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125.91506849315068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125.91506849315068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125.91506849315068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125.91506849315068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125.91506849315068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125.91506849315068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125.91506849315068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125.91506849315068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125.91506849315068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125.91506849315068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125.91506849315068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125.91506849315068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125.91506849315068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125.91506849315068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125.91506849315068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125.91506849315068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125.91506849315068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125.91506849315068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125.91506849315068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125.91506849315068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125.91506849315068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125.91506849315068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125.91506849315068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125.91506849315068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125.91506849315068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125.91506849315068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125.91506849315068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125.91506849315068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125.91506849315068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125.91506849315068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125.91506849315068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125.91506849315068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125.91506849315068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125.91506849315068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125.91506849315068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125.91506849315068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125.91506849315068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125.91506849315068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125.91506849315068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125.91506849315068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125.91506849315068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125.91506849315068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125.91506849315068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125.91506849315068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125.91506849315068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125.91506849315068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125.91506849315068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125.91506849315068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125.91506849315068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125.91506849315068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125.91506849315068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125.91506849315068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125.91506849315068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125.91506849315068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125.91506849315068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125.91506849315068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125.91506849315068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125.91506849315068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125.91506849315068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125.91506849315068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125.91506849315068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125.91506849315068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125.91506849315068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125.91506849315068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125.91506849315068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125.91506849315068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125.91506849315068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125.91506849315068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125.91506849315068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125.91506849315068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125.91506849315068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125.91506849315068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125.91506849315068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125.91506849315068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125.91506849315068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125.91506849315068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125.91506849315068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125.91506849315068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125.91506849315068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125.91506849315068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125.91506849315068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125.91506849315068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125.91506849315068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125.91506849315068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125.91506849315068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125.91506849315068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125.91506849315068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125.91506849315068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125.91506849315068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125.91506849315068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125.91506849315068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125.91506849315068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125.91506849315068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125.91506849315068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125.91506849315068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125.91506849315068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125.91506849315068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125.91506849315068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125.91506849315068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125.91506849315068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125.91506849315068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125.91506849315068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125.91506849315068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125.91506849315068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125.91506849315068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125.91506849315068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125.91506849315068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125.91506849315068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125.91506849315068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125.91506849315068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125.91506849315068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125.91506849315068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125.91506849315068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125.91506849315068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125.91506849315068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125.91506849315068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125.91506849315068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125.91506849315068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125.91506849315068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125.91506849315068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125.91506849315068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125.91506849315068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125.91506849315068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125.91506849315068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125.91506849315068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125.91506849315068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125.91506849315068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125.91506849315068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125.91506849315068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125.91506849315068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125.91506849315068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125.91506849315068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125.91506849315068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125.91506849315068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125.91506849315068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125.91506849315068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125.91506849315068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125.91506849315068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125.91506849315068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125.91506849315068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125.91506849315068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125.91506849315068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125.91506849315068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125.91506849315068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125.91506849315068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125.91506849315068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125.91506849315068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125.91506849315068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125.91506849315068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125.91506849315068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125.91506849315068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125.91506849315068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125.91506849315068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125.91506849315068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125.91506849315068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125.91506849315068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125.91506849315068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125.91506849315068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125.91506849315068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125.91506849315068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125.91506849315068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125.91506849315068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125.91506849315068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125.91506849315068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125.91506849315068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125.91506849315068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125.91506849315068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125.91506849315068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125.91506849315068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125.91506849315068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125.91506849315068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125.91506849315068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125.91506849315068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125.91506849315068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125.91506849315068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125.91506849315068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125.91506849315068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125.91506849315068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125.91506849315068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125.91506849315068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125.91506849315068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125.91506849315068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125.91506849315068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125.91506849315068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125.91506849315068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125.91506849315068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125.91506849315068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125.91506849315068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125.91506849315068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125.91506849315068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125.91506849315068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125.91506849315068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125.91506849315068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125.91506849315068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125.91506849315068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125.91506849315068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125.91506849315068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125.91506849315068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125.91506849315068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125.91506849315068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125.91506849315068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125.91506849315068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125.91506849315068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125.91506849315068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125.91506849315068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125.91506849315068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125.91506849315068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125.91506849315068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125.91506849315068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125.91506849315068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125.91506849315068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125.91506849315068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125.91506849315068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125.91506849315068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125.91506849315068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125.91506849315068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125.91506849315068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125.91506849315068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125.91506849315068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125.91506849315068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125.91506849315068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125.91506849315068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125.91506849315068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125.91506849315068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125.91506849315068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125.91506849315068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125.91506849315068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125.91506849315068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125.91506849315068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125.91506849315068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125.91506849315068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125.91506849315068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125.91506849315068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125.91506849315068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125.91506849315068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125.91506849315068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125.91506849315068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125.91506849315068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125.91506849315068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125.91506849315068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125.91506849315068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125.91506849315068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125.91506849315068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125.91506849315068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125.91506849315068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125.91506849315068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125.91506849315068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125.91506849315068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125.91506849315068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125.91506849315068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125.91506849315068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125.91506849315068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125.91506849315068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125.91506849315068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125.91506849315068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125.91506849315068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125.91506849315068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125.91506849315068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125.91506849315068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125.91506849315068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125.91506849315068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125.91506849315068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125.91506849315068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125.91506849315068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125.91506849315068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125.91506849315068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125.91506849315068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125.91506849315068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125.91506849315068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125.91506849315068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125.91506849315068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125.91506849315068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125.91506849315068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125.91506849315068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125.91506849315068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125.91506849315068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125.91506849315068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125.91506849315068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125.91506849315068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125.91506849315068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125.91506849315068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125.91506849315068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125.91506849315068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125.91506849315068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125.91506849315068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125.91506849315068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125.91506849315068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125.91506849315068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125.91506849315068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125.91506849315068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125.91506849315068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125.91506849315068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125.91506849315068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125.91506849315068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125.91506849315068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125.91506849315068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125.91506849315068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125.91506849315068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125.91506849315068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125.91506849315068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125.91506849315068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125.91506849315068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125.91506849315068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125.91506849315068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125.91506849315068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125.91506849315068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125.91506849315068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125.91506849315068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125.91506849315068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125.91506849315068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125.91506849315068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125.91506849315068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125.91506849315068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125.91506849315068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125.91506849315068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125.91506849315068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125.91506849315068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125.91506849315068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125.91506849315068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125.91506849315068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125.91506849315068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125.91506849315068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125.91506849315068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125.91506849315068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125.91506849315068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125.91506849315068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125.91506849315068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125.91506849315068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125.91506849315068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125.91506849315068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125.91506849315068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125.91506849315068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125.91506849315068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125.91506849315068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125.91506849315068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125.91506849315068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125.91506849315068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125.91506849315068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125.91506849315068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125.91506849315068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125.91506849315068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125.91506849315068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125.91506849315068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125.91506849315068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125.91506849315068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125.91506849315068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125.91506849315068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125.91506849315068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125.91506849315068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125.91506849315068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125.91506849315068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125.91506849315068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125.91506849315068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125.91506849315068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125.91506849315068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125.91506849315068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125.91506849315068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125.91506849315068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125.91506849315068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125.91506849315068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125.91506849315068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125.91506849315068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125.91506849315068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125.91506849315068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125.91506849315068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125.91506849315068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125.91506849315068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125.91506849315068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125.91506849315068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125.91506849315068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125.91506849315068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125.91506849315068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125.91506849315068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125.91506849315068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125.91506849315068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125.91506849315068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125.91506849315068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125.91506849315068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125.91506849315068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125.91506849315068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125.91506849315068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125.91506849315068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125.91506849315068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125.91506849315068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125.91506849315068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125.91506849315068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125.91506849315068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125.91506849315068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125.91506849315068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125.91506849315068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125.91506849315068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125.91506849315068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125.91506849315068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125.91506849315068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125.91506849315068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125.91506849315068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125.91506849315068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125.91506849315068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125.91506849315068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125.91506849315068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125.91506849315068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125.91506849315068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125.91506849315068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125.91506849315068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125.91506849315068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125.91506849315068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125.91506849315068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125.91506849315068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125.91506849315068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125.91506849315068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125.91506849315068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125.91506849315068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125.91506849315068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125.91506849315068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125.91506849315068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125.91506849315068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125.91506849315068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125.91506849315068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125.91506849315068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125.91506849315068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125.91506849315068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125.91506849315068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125.91506849315068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125.91506849315068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125.91506849315068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125.91506849315068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125.91506849315068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125.91506849315068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125.91506849315068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125.91506849315068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125.91506849315068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125.91506849315068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125.91506849315068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125.91506849315068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125.91506849315068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125.91506849315068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125.91506849315068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125.91506849315068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125.91506849315068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125.91506849315068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125.91506849315068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125.91506849315068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125.91506849315068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125.91506849315068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125.91506849315068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125.91506849315068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125.91506849315068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125.91506849315068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125.91506849315068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125.91506849315068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125.91506849315068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125.91506849315068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125.91506849315068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125.91506849315068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125.91506849315068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125.91506849315068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125.91506849315068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125.91506849315068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125.91506849315068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125.91506849315068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125.91506849315068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125.91506849315068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125.91506849315068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125.91506849315068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125.91506849315068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125.91506849315068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125.91506849315068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125.91506849315068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125.91506849315068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125.91506849315068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125.91506849315068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125.91506849315068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125.91506849315068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125.91506849315068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125.91506849315068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125.91506849315068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125.91506849315068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125.91506849315068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125.91506849315068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125.91506849315068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125.91506849315068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125.91506849315068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125.91506849315068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125.91506849315068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125.91506849315068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125.91506849315068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125.91506849315068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125.91506849315068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125.91506849315068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125.91506849315068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125.91506849315068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125.91506849315068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125.91506849315068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125.91506849315068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125.91506849315068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125.91506849315068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125.91506849315068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125.91506849315068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125.91506849315068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125.91506849315068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125.91506849315068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125.91506849315068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125.91506849315068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125.91506849315068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125.91506849315068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125.91506849315068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125.91506849315068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125.91506849315068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125.91506849315068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125.91506849315068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125.91506849315068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125.91506849315068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125.91506849315068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125.91506849315068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125.91506849315068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125.91506849315068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125.91506849315068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125.91506849315068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125.91506849315068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125.91506849315068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125.91506849315068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125.91506849315068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125.91506849315068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125.91506849315068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125.91506849315068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125.91506849315068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125.91506849315068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125.91506849315068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125.91506849315068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125.91506849315068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125.91506849315068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125.91506849315068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125.91506849315068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125.91506849315068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125.91506849315068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125.91506849315068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125.91506849315068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125.91506849315068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125.91506849315068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125.91506849315068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125.91506849315068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125.91506849315068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125.91506849315068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125.91506849315068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125.91506849315068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125.91506849315068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125.91506849315068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125.91506849315068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125.91506849315068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125.91506849315068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125.91506849315068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125.91506849315068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125.91506849315068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125.91506849315068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125.91506849315068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125.91506849315068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125.91506849315068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125.91506849315068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125.91506849315068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125.91506849315068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125.91506849315068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125.91506849315068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125.91506849315068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125.91506849315068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125.91506849315068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125.91506849315068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125.91506849315068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125.91506849315068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125.91506849315068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125.91506849315068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125.91506849315068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125.91506849315068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125.91506849315068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125.91506849315068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125.91506849315068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125.91506849315068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125.91506849315068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125.91506849315068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125.91506849315068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125.91506849315068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125.91506849315068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125.91506849315068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125.91506849315068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125.91506849315068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125.91506849315068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125.91506849315068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125.91506849315068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125.91506849315068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125.91506849315068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125.91506849315068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125.91506849315068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125.91506849315068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125.91506849315068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125.91506849315068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125.91506849315068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125.91506849315068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125.91506849315068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125.91506849315068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125.91506849315068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125.91506849315068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125.91506849315068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125.91506849315068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125.91506849315068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125.91506849315068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125.91506849315068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125.91506849315068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125.91506849315068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125.91506849315068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125.91506849315068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125.91506849315068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125.91506849315068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125.91506849315068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125.91506849315068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125.91506849315068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125.91506849315068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125.91506849315068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125.91506849315068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125.91506849315068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125.91506849315068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125.91506849315068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125.91506849315068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125.91506849315068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125.91506849315068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125.91506849315068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125.91506849315068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125.91506849315068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125.91506849315068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125.91506849315068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125.91506849315068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125.91506849315068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125.91506849315068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125.91506849315068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125.91506849315068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125.91506849315068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125.91506849315068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125.91506849315068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125.91506849315068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125.91506849315068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125.91506849315068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125.91506849315068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125.91506849315068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125.91506849315068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125.91506849315068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125.91506849315068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125.91506849315068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125.91506849315068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125.91506849315068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125.91506849315068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125.91506849315068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125.91506849315068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125.91506849315068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125.91506849315068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125.91506849315068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125.91506849315068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125.91506849315068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125.91506849315068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125.91506849315068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125.91506849315068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125.91506849315068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125.91506849315068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125.91506849315068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125.91506849315068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125.91506849315068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125.91506849315068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125.91506849315068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125.91506849315068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125.91506849315068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125.91506849315068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125.91506849315068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125.91506849315068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125.91506849315068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125.91506849315068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125.91506849315068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125.91506849315068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125.91506849315068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125.91506849315068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125.91506849315068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125.91506849315068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125.91506849315068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125.91506849315068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125.91506849315068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125.91506849315068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125.91506849315068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125.91506849315068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125.91506849315068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125.91506849315068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125.91506849315068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125.91506849315068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125.91506849315068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125.91506849315068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125.91506849315068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125.91506849315068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125.91506849315068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125.91506849315068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125.91506849315068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125.91506849315068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125.91506849315068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125.91506849315068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125.91506849315068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125.91506849315068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125.91506849315068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125.91506849315068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125.91506849315068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125.91506849315068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125.91506849315068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125.91506849315068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125.91506849315068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125.91506849315068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125.91506849315068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125.91506849315068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125.91506849315068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125.91506849315068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125.91506849315068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125.91506849315068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125.91506849315068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125.91506849315068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125.91506849315068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125.91506849315068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125.91506849315068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125.91506849315068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125.91506849315068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125.91506849315068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125.91506849315068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125.91506849315068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125.91506849315068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125.91506849315068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125.91506849315068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125.91506849315068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125.91506849315068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125.91506849315068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125.91506849315068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125.91506849315068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125.91506849315068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125.91506849315068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125.91506849315068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125.91506849315068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125.91506849315068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125.91506849315068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125.91506849315068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125.91506849315068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125.91506849315068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125.91506849315068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125.91506849315068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125.91506849315068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125.91506849315068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125.91506849315068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125.91506849315068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125.91506849315068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125.91506849315068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125.91506849315068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125.91506849315068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125.91506849315068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125.91506849315068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125.91506849315068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125.91506849315068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125.91506849315068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125.91506849315068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125.91506849315068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125.91506849315068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125.91506849315068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125.91506849315068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125.91506849315068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125.91506849315068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125.91506849315068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125.91506849315068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125.91506849315068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125.91506849315068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125.91506849315068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125.91506849315068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125.91506849315068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125.91506849315068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125.91506849315068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125.91506849315068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125.91506849315068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125.91506849315068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125.91506849315068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125.91506849315068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125.91506849315068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125.91506849315068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125.91506849315068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125.91506849315068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125.91506849315068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125.91506849315068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125.91506849315068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125.91506849315068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125.91506849315068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125.91506849315068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125.91506849315068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125.91506849315068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125.91506849315068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125.91506849315068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125.91506849315068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125.91506849315068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125.91506849315068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125.91506849315068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125.91506849315068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125.91506849315068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125.91506849315068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125.91506849315068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125.91506849315068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125.91506849315068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125.91506849315068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125.91506849315068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125.91506849315068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125.91506849315068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125.91506849315068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125.91506849315068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125.91506849315068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125.91506849315068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125.91506849315068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125.91506849315068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125.91506849315068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125.91506849315068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125.91506849315068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125.91506849315068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125.91506849315068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125.91506849315068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125.91506849315068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125.91506849315068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125.91506849315068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125.91506849315068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125.91506849315068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125.91506849315068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125.91506849315068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125.91506849315068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125.91506849315068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125.91506849315068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125.91506849315068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125.91506849315068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125.91506849315068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125.91506849315068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125.91506849315068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125.91506849315068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125.91506849315068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125.91506849315068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125.91506849315068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125.91506849315068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125.91506849315068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125.91506849315068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125.91506849315068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125.91506849315068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125.91506849315068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125.91506849315068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125.91506849315068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125.91506849315068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125.91506849315068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125.91506849315068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125.91506849315068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125.91506849315068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125.91506849315068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125.91506849315068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125.91506849315068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125.91506849315068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125.91506849315068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125.91506849315068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125.91506849315068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125.91506849315068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125.91506849315068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125.91506849315068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125.91506849315068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125.91506849315068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125.91506849315068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125.91506849315068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125.91506849315068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125.91506849315068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125.91506849315068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125.91506849315068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125.91506849315068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125.91506849315068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125.91506849315068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125.91506849315068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125.91506849315068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125.91506849315068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125.91506849315068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125.91506849315068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125.91506849315068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125.91506849315068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125.91506849315068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125.91506849315068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125.91506849315068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125.91506849315068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125.91506849315068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125.91506849315068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125.91506849315068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125.91506849315068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125.91506849315068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125.91506849315068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125.91506849315068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125.91506849315068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125.91506849315068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125.91506849315068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125.91506849315068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125.91506849315068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125.91506849315068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125.91506849315068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125.91506849315068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125.91506849315068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125.91506849315068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125.91506849315068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125.91506849315068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125.91506849315068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125.91506849315068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125.91506849315068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125.91506849315068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125.91506849315068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125.91506849315068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125.91506849315068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125.91506849315068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125.91506849315068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125.91506849315068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125.91506849315068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125.91506849315068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125.91506849315068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125.91506849315068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125.91506849315068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125.91506849315068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125.91506849315068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125.91506849315068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125.91506849315068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125.91506849315068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125.91506849315068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125.91506849315068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125.91506849315068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125.91506849315068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125.91506849315068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125.91506849315068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125.91506849315068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125.91506849315068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125.91506849315068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125.91506849315068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125.91506849315068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125.91506849315068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125.91506849315068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125.91506849315068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125.91506849315068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125.91506849315068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125.91506849315068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125.91506849315068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125.91506849315068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125.91506849315068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125.91506849315068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125.91506849315068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125.91506849315068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125.91506849315068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125.91506849315068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125.91506849315068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125.91506849315068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125.91506849315068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125.91506849315068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125.91506849315068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125.91506849315068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125.91506849315068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125.91506849315068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125.91506849315068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125.91506849315068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125.91506849315068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125.91506849315068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125.91506849315068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125.91506849315068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125.91506849315068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125.91506849315068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125.91506849315068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125.91506849315068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125.91506849315068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125.91506849315068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125.91506849315068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125.91506849315068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125.91506849315068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125.91506849315068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125.91506849315068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125.91506849315068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125.91506849315068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125.91506849315068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125.91506849315068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125.91506849315068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125.91506849315068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125.91506849315068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125.91506849315068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125.91506849315068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125.91506849315068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125.91506849315068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125.91506849315068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125.91506849315068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125.91506849315068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125.91506849315068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125.91506849315068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125.91506849315068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125.91506849315068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125.91506849315068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125.91506849315068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125.91506849315068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125.91506849315068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125.91506849315068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125.91506849315068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125.91506849315068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125.91506849315068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125.91506849315068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125.91506849315068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125.91506849315068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125.91506849315068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125.91506849315068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125.91506849315068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125.91506849315068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125.91506849315068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125.91506849315068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125.91506849315068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125.91506849315068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125.91506849315068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125.91506849315068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125.91506849315068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125.91506849315068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125.91506849315068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125.91506849315068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125.91506849315068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125.91506849315068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125.91506849315068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125.91506849315068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125.91506849315068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125.91506849315068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125.91506849315068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125.91506849315068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125.91506849315068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125.91506849315068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125.91506849315068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125.91506849315068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125.91506849315068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125.91506849315068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125.91506849315068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125.91506849315068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125.91506849315068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125.91506849315068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125.91506849315068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125.91506849315068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125.91506849315068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125.91506849315068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125.91506849315068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125.91506849315068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125.91506849315068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125.91506849315068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125.91506849315068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125.91506849315068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125.91506849315068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125.91506849315068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125.91506849315068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125.91506849315068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125.91506849315068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125.91506849315068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125.91506849315068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125.91506849315068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125.91506849315068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125.91506849315068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125.91506849315068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125.91506849315068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125.91506849315068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125.91506849315068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125.91506849315068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125.91506849315068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125.91506849315068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125.91506849315068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125.91506849315068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125.91506849315068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125.91506849315068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125.91506849315068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125.91506849315068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125.91506849315068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125.91506849315068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125.91506849315068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125.91506849315068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125.91506849315068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125.91506849315068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125.91506849315068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125.91506849315068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125.91506849315068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125.91506849315068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125.91506849315068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125.91506849315068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125.91506849315068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125.91506849315068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125.91506849315068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125.91506849315068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125.91506849315068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125.91506849315068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125.91506849315068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125.91506849315068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125.91506849315068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125.91506849315068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125.91506849315068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125.91506849315068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125.91506849315068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125.91506849315068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125.91506849315068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125.91506849315068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125.91506849315068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125.91506849315068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125.91506849315068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125.91506849315068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125.91506849315068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125.91506849315068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125.91506849315068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125.91506849315068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125.91506849315068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125.91506849315068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125.91506849315068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125.91506849315068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125.91506849315068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125.91506849315068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125.91506849315068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125.91506849315068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125.91506849315068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125.91506849315068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125.91506849315068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125.91506849315068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125.91506849315068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125.91506849315068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125.91506849315068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125.91506849315068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125.91506849315068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125.91506849315068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125.91506849315068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125.91506849315068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125.91506849315068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125.91506849315068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125.91506849315068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125.91506849315068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125.91506849315068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125.91506849315068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125.91506849315068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125.91506849315068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125.91506849315068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125.91506849315068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125.91506849315068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125.91506849315068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125.91506849315068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125.91506849315068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125.91506849315068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125.91506849315068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125.91506849315068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125.91506849315068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125.91506849315068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125.91506849315068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125.91506849315068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125.91506849315068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125.91506849315068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125.91506849315068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125.91506849315068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125.91506849315068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125.91506849315068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125.91506849315068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125.91506849315068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125.91506849315068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125.91506849315068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125.91506849315068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125.91506849315068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125.91506849315068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125.91506849315068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125.91506849315068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125.91506849315068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125.91506849315068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125.91506849315068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125.91506849315068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125.91506849315068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125.91506849315068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125.91506849315068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125.91506849315068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125.91506849315068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125.91506849315068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125.91506849315068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125.91506849315068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125.91506849315068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125.91506849315068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125.91506849315068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125.91506849315068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125.91506849315068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125.91506849315068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125.91506849315068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125.91506849315068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125.91506849315068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125.91506849315068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125.91506849315068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125.91506849315068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125.91506849315068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125.91506849315068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125.91506849315068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125.91506849315068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125.91506849315068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125.91506849315068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125.91506849315068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125.91506849315068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125.91506849315068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125.91506849315068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125.91506849315068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125.91506849315068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125.91506849315068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125.91506849315068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125.91506849315068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125.91506849315068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125.91506849315068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125.91506849315068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125.91506849315068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125.91506849315068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125.91506849315068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125.91506849315068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125.91506849315068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125.91506849315068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125.91506849315068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125.91506849315068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125.91506849315068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125.91506849315068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125.91506849315068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125.91506849315068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125.91506849315068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125.91506849315068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125.91506849315068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125.91506849315068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125.91506849315068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125.91506849315068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125.91506849315068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125.91506849315068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125.91506849315068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125.91506849315068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125.91506849315068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125.91506849315068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125.91506849315068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125.91506849315068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125.91506849315068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125.91506849315068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125.91506849315068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125.91506849315068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125.91506849315068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125.91506849315068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125.91506849315068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125.91506849315068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125.91506849315068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125.91506849315068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125.91506849315068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125.91506849315068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125.91506849315068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125.91506849315068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125.91506849315068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125.91506849315068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125.91506849315068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125.91506849315068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125.91506849315068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125.91506849315068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125.91506849315068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125.91506849315068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125.91506849315068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125.91506849315068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125.91506849315068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125.91506849315068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125.91506849315068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125.91506849315068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125.91506849315068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125.91506849315068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125.91506849315068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125.91506849315068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125.91506849315068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125.91506849315068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125.91506849315068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125.91506849315068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125.91506849315068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125.91506849315068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125.91506849315068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125.91506849315068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125.91506849315068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125.91506849315068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125.91506849315068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125.91506849315068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125.91506849315068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125.91506849315068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125.91506849315068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125.91506849315068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125.91506849315068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125.91506849315068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125.91506849315068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125.91506849315068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125.91506849315068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125.91506849315068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125.91506849315068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125.91506849315068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125.91506849315068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125.91506849315068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125.91506849315068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125.91506849315068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125.91506849315068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125.91506849315068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125.91506849315068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125.91506849315068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125.91506849315068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125.91506849315068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125.91506849315068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125.91506849315068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125.91506849315068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125.91506849315068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125.91506849315068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125.91506849315068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125.91506849315068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125.91506849315068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125.91506849315068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125.91506849315068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125.91506849315068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125.91506849315068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125.91506849315068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125.91506849315068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125.91506849315068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125.91506849315068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125.91506849315068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125.91506849315068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125.91506849315068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125.91506849315068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125.91506849315068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125.91506849315068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125.91506849315068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125.91506849315068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125.91506849315068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125.91506849315068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125.91506849315068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125.91506849315068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125.91506849315068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125.91506849315068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125.91506849315068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125.91506849315068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125.91506849315068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125.91506849315068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125.91506849315068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125.91506849315068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125.91506849315068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125.91506849315068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125.91506849315068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125.91506849315068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125.91506849315068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125.91506849315068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125.91506849315068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125.91506849315068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125.91506849315068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125.91506849315068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125.91506849315068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125.91506849315068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125.91506849315068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125.91506849315068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125.91506849315068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125.91506849315068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125.91506849315068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125.91506849315068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125.91506849315068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125.91506849315068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125.91506849315068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125.91506849315068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125.91506849315068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125.91506849315068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125.91506849315068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125.91506849315068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125.91506849315068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125.91506849315068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125.91506849315068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125.91506849315068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125.91506849315068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125.91506849315068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125.91506849315068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125.91506849315068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125.91506849315068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125.91506849315068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125.91506849315068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125.91506849315068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125.91506849315068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125.91506849315068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125.91506849315068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125.91506849315068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125.91506849315068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125.91506849315068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125.91506849315068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125.91506849315068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125.91506849315068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125.91506849315068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125.91506849315068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125.91506849315068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125.91506849315068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125.91506849315068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125.91506849315068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125.91506849315068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125.91506849315068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125.91506849315068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125.91506849315068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125.91506849315068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125.91506849315068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125.91506849315068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125.91506849315068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125.91506849315068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125.91506849315068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125.91506849315068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125.91506849315068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125.91506849315068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125.91506849315068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125.91506849315068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125.91506849315068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125.91506849315068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125.91506849315068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125.91506849315068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125.91506849315068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125.91506849315068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125.91506849315068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125.91506849315068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125.91506849315068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125.91506849315068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125.91506849315068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125.91506849315068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125.91506849315068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125.91506849315068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125.91506849315068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125.91506849315068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125.91506849315068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125.91506849315068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125.91506849315068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125.91506849315068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125.91506849315068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125.91506849315068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125.91506849315068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125.91506849315068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125.91506849315068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125.91506849315068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125.91506849315068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125.91506849315068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125.91506849315068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125.91506849315068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125.91506849315068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125.91506849315068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125.91506849315068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125.91506849315068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125.91506849315068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125.91506849315068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125.91506849315068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125.91506849315068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125.91506849315068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125.91506849315068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125.91506849315068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125.91506849315068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125.91506849315068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125.91506849315068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125.91506849315068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125.91506849315068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125.91506849315068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125.91506849315068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125.91506849315068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125.91506849315068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125.91506849315068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404" zoomScale="80" zoomScaleNormal="80" workbookViewId="0">
      <selection activeCell="L2430" sqref="L243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ADULTO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ADULTO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>
        <f t="shared" si="108"/>
        <v>3009</v>
      </c>
      <c r="C2412" s="122">
        <v>45954</v>
      </c>
      <c r="D2412" s="122">
        <f>YEAR(REGISTROS[[#This Row],[FECHA]])</f>
        <v>2025</v>
      </c>
      <c r="E2412" s="112">
        <f>MONTH(REGISTROS[[#This Row],[FECHA]])</f>
        <v>10</v>
      </c>
      <c r="F2412" t="s">
        <v>4789</v>
      </c>
      <c r="G2412" s="11" t="str">
        <f ca="1">VLOOKUP(EXAMENES!F2412,PACIENTE[[APELLIDO / NOMBRE]:[GRUPO ETARIO]],4,0)</f>
        <v>ADULTO</v>
      </c>
      <c r="H2412" s="10" t="s">
        <v>85</v>
      </c>
      <c r="I2412" s="10" t="s">
        <v>5</v>
      </c>
      <c r="J2412" s="46">
        <f>VLOOKUP(REGISTROS[[#This Row],[TIPO DE EXAMEN ]],SERVICIOS[],2,0)</f>
        <v>20</v>
      </c>
      <c r="K2412" s="10" t="s">
        <v>68</v>
      </c>
      <c r="L2412" s="10">
        <v>801633116</v>
      </c>
      <c r="M2412" s="10"/>
      <c r="N2412" s="10"/>
    </row>
    <row r="2413" spans="1:14" x14ac:dyDescent="0.25">
      <c r="A2413" s="110">
        <f t="shared" si="109"/>
        <v>2403</v>
      </c>
      <c r="B2413" s="45">
        <f t="shared" si="108"/>
        <v>3010</v>
      </c>
      <c r="C2413" s="122">
        <v>45954</v>
      </c>
      <c r="D2413" s="122">
        <f>YEAR(REGISTROS[[#This Row],[FECHA]])</f>
        <v>2025</v>
      </c>
      <c r="E2413" s="112">
        <f>MONTH(REGISTROS[[#This Row],[FECHA]])</f>
        <v>10</v>
      </c>
      <c r="F2413" t="s">
        <v>2542</v>
      </c>
      <c r="G2413" s="11" t="str">
        <f ca="1">VLOOKUP(EXAMENES!F2413,PACIENTE[[APELLIDO / NOMBRE]:[GRUPO ETARIO]],4,0)</f>
        <v>NIÑO</v>
      </c>
      <c r="H2413" s="10" t="s">
        <v>117</v>
      </c>
      <c r="I2413" s="10" t="s">
        <v>20</v>
      </c>
      <c r="J2413" s="46">
        <f>VLOOKUP(REGISTROS[[#This Row],[TIPO DE EXAMEN ]],SERVICIOS[],2,0)</f>
        <v>10</v>
      </c>
      <c r="K2413" s="10" t="s">
        <v>67</v>
      </c>
      <c r="L2413" s="10">
        <v>1312973892</v>
      </c>
      <c r="M2413" s="10"/>
      <c r="N2413" s="10"/>
    </row>
    <row r="2414" spans="1:14" x14ac:dyDescent="0.25">
      <c r="A2414" s="110">
        <f t="shared" si="109"/>
        <v>2404</v>
      </c>
      <c r="B2414" s="45">
        <f t="shared" si="108"/>
        <v>3011</v>
      </c>
      <c r="C2414" s="122">
        <v>45954</v>
      </c>
      <c r="D2414" s="122">
        <f>YEAR(REGISTROS[[#This Row],[FECHA]])</f>
        <v>2025</v>
      </c>
      <c r="E2414" s="112">
        <f>MONTH(REGISTROS[[#This Row],[FECHA]])</f>
        <v>10</v>
      </c>
      <c r="F2414" t="s">
        <v>4791</v>
      </c>
      <c r="G2414" s="11" t="str">
        <f ca="1">VLOOKUP(EXAMENES!F2414,PACIENTE[[APELLIDO / NOMBRE]:[GRUPO ETARIO]],4,0)</f>
        <v>NIÑO</v>
      </c>
      <c r="H2414" s="10" t="s">
        <v>3498</v>
      </c>
      <c r="I2414" s="10" t="s">
        <v>20</v>
      </c>
      <c r="J2414" s="46">
        <f>VLOOKUP(REGISTROS[[#This Row],[TIPO DE EXAMEN ]],SERVICIOS[],2,0)</f>
        <v>10</v>
      </c>
      <c r="K2414" s="10" t="s">
        <v>68</v>
      </c>
      <c r="L2414" s="10">
        <v>1729728939</v>
      </c>
      <c r="M2414" s="10"/>
      <c r="N2414" s="10"/>
    </row>
    <row r="2415" spans="1:14" x14ac:dyDescent="0.25">
      <c r="A2415" s="110">
        <f t="shared" si="109"/>
        <v>2405</v>
      </c>
      <c r="B2415" s="45">
        <f t="shared" si="108"/>
        <v>3012</v>
      </c>
      <c r="C2415" s="122">
        <v>45954</v>
      </c>
      <c r="D2415" s="122">
        <f>YEAR(REGISTROS[[#This Row],[FECHA]])</f>
        <v>2025</v>
      </c>
      <c r="E2415" s="112">
        <f>MONTH(REGISTROS[[#This Row],[FECHA]])</f>
        <v>10</v>
      </c>
      <c r="F2415" t="s">
        <v>4793</v>
      </c>
      <c r="G2415" s="11" t="str">
        <f ca="1">VLOOKUP(EXAMENES!F2415,PACIENTE[[APELLIDO / NOMBRE]:[GRUPO ETARIO]],4,0)</f>
        <v>ADULTO</v>
      </c>
      <c r="H2415" s="10" t="s">
        <v>161</v>
      </c>
      <c r="I2415" s="10" t="s">
        <v>5</v>
      </c>
      <c r="J2415" s="46">
        <f>VLOOKUP(REGISTROS[[#This Row],[TIPO DE EXAMEN ]],SERVICIOS[],2,0)</f>
        <v>20</v>
      </c>
      <c r="K2415" s="10" t="s">
        <v>67</v>
      </c>
      <c r="L2415" s="10">
        <v>1316569936</v>
      </c>
      <c r="M2415" s="10"/>
      <c r="N2415" s="10"/>
    </row>
    <row r="2416" spans="1:14" x14ac:dyDescent="0.25">
      <c r="A2416" s="110">
        <f t="shared" si="109"/>
        <v>2406</v>
      </c>
      <c r="B2416" s="45">
        <f t="shared" si="108"/>
        <v>3013</v>
      </c>
      <c r="C2416" s="122">
        <v>45955</v>
      </c>
      <c r="D2416" s="122">
        <f>YEAR(REGISTROS[[#This Row],[FECHA]])</f>
        <v>2025</v>
      </c>
      <c r="E2416" s="112">
        <f>MONTH(REGISTROS[[#This Row],[FECHA]])</f>
        <v>10</v>
      </c>
      <c r="F2416" t="s">
        <v>4795</v>
      </c>
      <c r="G2416" s="11" t="str">
        <f ca="1">VLOOKUP(EXAMENES!F2416,PACIENTE[[APELLIDO / NOMBRE]:[GRUPO ETARIO]],4,0)</f>
        <v>NIÑO</v>
      </c>
      <c r="H2416" s="10" t="s">
        <v>27</v>
      </c>
      <c r="I2416" s="10" t="s">
        <v>5</v>
      </c>
      <c r="J2416" s="46">
        <f>VLOOKUP(REGISTROS[[#This Row],[TIPO DE EXAMEN ]],SERVICIOS[],2,0)</f>
        <v>20</v>
      </c>
      <c r="K2416" s="10" t="s">
        <v>67</v>
      </c>
      <c r="L2416" s="10">
        <v>1758785875</v>
      </c>
      <c r="M2416" s="10"/>
      <c r="N2416" s="10"/>
    </row>
    <row r="2417" spans="1:14" x14ac:dyDescent="0.25">
      <c r="A2417" s="110">
        <f t="shared" si="109"/>
        <v>2407</v>
      </c>
      <c r="B2417" s="45">
        <f t="shared" si="108"/>
        <v>3014</v>
      </c>
      <c r="C2417" s="122">
        <v>45955</v>
      </c>
      <c r="D2417" s="122">
        <f>YEAR(REGISTROS[[#This Row],[FECHA]])</f>
        <v>2025</v>
      </c>
      <c r="E2417" s="112">
        <f>MONTH(REGISTROS[[#This Row],[FECHA]])</f>
        <v>10</v>
      </c>
      <c r="F2417" t="s">
        <v>4796</v>
      </c>
      <c r="G2417" s="11" t="str">
        <f ca="1">VLOOKUP(EXAMENES!F2417,PACIENTE[[APELLIDO / NOMBRE]:[GRUPO ETARIO]],4,0)</f>
        <v>ADULTO</v>
      </c>
      <c r="H2417" s="10" t="s">
        <v>27</v>
      </c>
      <c r="I2417" s="10" t="s">
        <v>20</v>
      </c>
      <c r="J2417" s="46">
        <f>VLOOKUP(REGISTROS[[#This Row],[TIPO DE EXAMEN ]],SERVICIOS[],2,0)</f>
        <v>10</v>
      </c>
      <c r="K2417" s="10" t="s">
        <v>67</v>
      </c>
      <c r="L2417" s="10">
        <v>1307967214</v>
      </c>
      <c r="M2417" s="10"/>
      <c r="N2417" s="10"/>
    </row>
    <row r="2418" spans="1:14" x14ac:dyDescent="0.25">
      <c r="A2418" s="110">
        <f t="shared" si="109"/>
        <v>2408</v>
      </c>
      <c r="B2418" s="45">
        <f t="shared" si="108"/>
        <v>3015</v>
      </c>
      <c r="C2418" s="122">
        <v>45957</v>
      </c>
      <c r="D2418" s="122">
        <f>YEAR(REGISTROS[[#This Row],[FECHA]])</f>
        <v>2025</v>
      </c>
      <c r="E2418" s="112">
        <f>MONTH(REGISTROS[[#This Row],[FECHA]])</f>
        <v>10</v>
      </c>
      <c r="F2418" t="s">
        <v>4798</v>
      </c>
      <c r="G2418" s="11" t="str">
        <f ca="1">VLOOKUP(EXAMENES!F2418,PACIENTE[[APELLIDO / NOMBRE]:[GRUPO ETARIO]],4,0)</f>
        <v>ADULTO</v>
      </c>
      <c r="H2418" s="10" t="s">
        <v>85</v>
      </c>
      <c r="I2418" s="10" t="s">
        <v>5</v>
      </c>
      <c r="J2418" s="46">
        <f>VLOOKUP(REGISTROS[[#This Row],[TIPO DE EXAMEN ]],SERVICIOS[],2,0)</f>
        <v>20</v>
      </c>
      <c r="K2418" s="10" t="s">
        <v>67</v>
      </c>
      <c r="L2418" s="10">
        <v>1722032602</v>
      </c>
      <c r="M2418" s="10"/>
      <c r="N2418" s="10"/>
    </row>
    <row r="2419" spans="1:14" x14ac:dyDescent="0.25">
      <c r="A2419" s="110">
        <f t="shared" si="109"/>
        <v>2409</v>
      </c>
      <c r="B2419" s="45">
        <f t="shared" si="108"/>
        <v>3016</v>
      </c>
      <c r="C2419" s="122">
        <v>45957</v>
      </c>
      <c r="D2419" s="122">
        <f>YEAR(REGISTROS[[#This Row],[FECHA]])</f>
        <v>2025</v>
      </c>
      <c r="E2419" s="112">
        <f>MONTH(REGISTROS[[#This Row],[FECHA]])</f>
        <v>10</v>
      </c>
      <c r="F2419" t="s">
        <v>4800</v>
      </c>
      <c r="G2419" s="11" t="str">
        <f ca="1">VLOOKUP(EXAMENES!F2419,PACIENTE[[APELLIDO / NOMBRE]:[GRUPO ETARIO]],4,0)</f>
        <v>ADULTO</v>
      </c>
      <c r="H2419" s="10" t="s">
        <v>161</v>
      </c>
      <c r="I2419" s="10" t="s">
        <v>5</v>
      </c>
      <c r="J2419" s="46">
        <f>VLOOKUP(REGISTROS[[#This Row],[TIPO DE EXAMEN ]],SERVICIOS[],2,0)</f>
        <v>20</v>
      </c>
      <c r="K2419" s="10" t="s">
        <v>67</v>
      </c>
      <c r="L2419" s="10">
        <v>1314652692</v>
      </c>
      <c r="M2419" s="10"/>
      <c r="N2419" s="10"/>
    </row>
    <row r="2420" spans="1:14" x14ac:dyDescent="0.25">
      <c r="A2420" s="110">
        <f t="shared" si="109"/>
        <v>2410</v>
      </c>
      <c r="B2420" s="45">
        <f t="shared" si="108"/>
        <v>3017</v>
      </c>
      <c r="C2420" s="122">
        <v>45957</v>
      </c>
      <c r="D2420" s="122">
        <f>YEAR(REGISTROS[[#This Row],[FECHA]])</f>
        <v>2025</v>
      </c>
      <c r="E2420" s="112">
        <f>MONTH(REGISTROS[[#This Row],[FECHA]])</f>
        <v>10</v>
      </c>
      <c r="F2420" t="s">
        <v>4802</v>
      </c>
      <c r="G2420" s="11" t="str">
        <f ca="1">VLOOKUP(EXAMENES!F2420,PACIENTE[[APELLIDO / NOMBRE]:[GRUPO ETARIO]],4,0)</f>
        <v>ADULTO</v>
      </c>
      <c r="H2420" s="10" t="s">
        <v>161</v>
      </c>
      <c r="I2420" s="10" t="s">
        <v>5</v>
      </c>
      <c r="J2420" s="46">
        <f>VLOOKUP(REGISTROS[[#This Row],[TIPO DE EXAMEN ]],SERVICIOS[],2,0)</f>
        <v>20</v>
      </c>
      <c r="K2420" s="10" t="s">
        <v>67</v>
      </c>
      <c r="L2420" s="10">
        <v>1312804667</v>
      </c>
      <c r="M2420" s="10"/>
      <c r="N2420" s="10"/>
    </row>
    <row r="2421" spans="1:14" x14ac:dyDescent="0.25">
      <c r="A2421" s="110">
        <f t="shared" si="109"/>
        <v>2411</v>
      </c>
      <c r="B2421" s="45">
        <f t="shared" si="108"/>
        <v>3018</v>
      </c>
      <c r="C2421" s="122">
        <v>45957</v>
      </c>
      <c r="D2421" s="122">
        <f>YEAR(REGISTROS[[#This Row],[FECHA]])</f>
        <v>2025</v>
      </c>
      <c r="E2421" s="112">
        <f>MONTH(REGISTROS[[#This Row],[FECHA]])</f>
        <v>10</v>
      </c>
      <c r="F2421" t="s">
        <v>4804</v>
      </c>
      <c r="G2421" s="11" t="str">
        <f ca="1">VLOOKUP(EXAMENES!F2421,PACIENTE[[APELLIDO / NOMBRE]:[GRUPO ETARIO]],4,0)</f>
        <v>ADULTO</v>
      </c>
      <c r="H2421" s="10" t="s">
        <v>1772</v>
      </c>
      <c r="I2421" s="10" t="s">
        <v>20</v>
      </c>
      <c r="J2421" s="46">
        <f>VLOOKUP(REGISTROS[[#This Row],[TIPO DE EXAMEN ]],SERVICIOS[],2,0)</f>
        <v>10</v>
      </c>
      <c r="K2421" s="10" t="s">
        <v>68</v>
      </c>
      <c r="L2421" s="10">
        <v>1315743706</v>
      </c>
      <c r="M2421" s="10"/>
      <c r="N2421" s="10"/>
    </row>
    <row r="2422" spans="1:14" x14ac:dyDescent="0.25">
      <c r="A2422" s="110">
        <f t="shared" si="109"/>
        <v>2412</v>
      </c>
      <c r="B2422" s="45">
        <f t="shared" si="108"/>
        <v>3019</v>
      </c>
      <c r="C2422" s="122">
        <v>45957</v>
      </c>
      <c r="D2422" s="122">
        <f>YEAR(REGISTROS[[#This Row],[FECHA]])</f>
        <v>2025</v>
      </c>
      <c r="E2422" s="112">
        <f>MONTH(REGISTROS[[#This Row],[FECHA]])</f>
        <v>10</v>
      </c>
      <c r="F2422" t="s">
        <v>4806</v>
      </c>
      <c r="G2422" s="11" t="str">
        <f ca="1">VLOOKUP(EXAMENES!F2422,PACIENTE[[APELLIDO / NOMBRE]:[GRUPO ETARIO]],4,0)</f>
        <v>ADULTO</v>
      </c>
      <c r="H2422" s="10" t="s">
        <v>1778</v>
      </c>
      <c r="I2422" s="10" t="s">
        <v>5</v>
      </c>
      <c r="J2422" s="46">
        <f>VLOOKUP(REGISTROS[[#This Row],[TIPO DE EXAMEN ]],SERVICIOS[],2,0)</f>
        <v>20</v>
      </c>
      <c r="K2422" s="10" t="s">
        <v>68</v>
      </c>
      <c r="L2422" s="10">
        <v>1313020834</v>
      </c>
      <c r="M2422" s="10"/>
      <c r="N2422" s="10"/>
    </row>
    <row r="2423" spans="1:14" x14ac:dyDescent="0.25">
      <c r="A2423" s="110">
        <f t="shared" si="109"/>
        <v>2413</v>
      </c>
      <c r="B2423" s="45">
        <f t="shared" si="108"/>
        <v>3020</v>
      </c>
      <c r="C2423" s="122">
        <v>45958</v>
      </c>
      <c r="D2423" s="122">
        <f>YEAR(REGISTROS[[#This Row],[FECHA]])</f>
        <v>2025</v>
      </c>
      <c r="E2423" s="112">
        <f>MONTH(REGISTROS[[#This Row],[FECHA]])</f>
        <v>10</v>
      </c>
      <c r="F2423" t="s">
        <v>4808</v>
      </c>
      <c r="G2423" s="11" t="str">
        <f ca="1">VLOOKUP(EXAMENES!F2423,PACIENTE[[APELLIDO / NOMBRE]:[GRUPO ETARIO]],4,0)</f>
        <v>ADULTO</v>
      </c>
      <c r="H2423" s="10" t="s">
        <v>27</v>
      </c>
      <c r="I2423" s="10" t="s">
        <v>5</v>
      </c>
      <c r="J2423" s="46">
        <f>VLOOKUP(REGISTROS[[#This Row],[TIPO DE EXAMEN ]],SERVICIOS[],2,0)</f>
        <v>20</v>
      </c>
      <c r="K2423" s="10" t="s">
        <v>67</v>
      </c>
      <c r="L2423" s="10">
        <v>1313296616</v>
      </c>
      <c r="M2423" s="10"/>
      <c r="N2423" s="10"/>
    </row>
    <row r="2424" spans="1:14" x14ac:dyDescent="0.25">
      <c r="A2424" s="110">
        <f t="shared" si="109"/>
        <v>2414</v>
      </c>
      <c r="B2424" s="45">
        <f t="shared" si="108"/>
        <v>3021</v>
      </c>
      <c r="C2424" s="122">
        <v>45958</v>
      </c>
      <c r="D2424" s="122">
        <f>YEAR(REGISTROS[[#This Row],[FECHA]])</f>
        <v>2025</v>
      </c>
      <c r="E2424" s="112">
        <f>MONTH(REGISTROS[[#This Row],[FECHA]])</f>
        <v>10</v>
      </c>
      <c r="F2424" t="s">
        <v>4810</v>
      </c>
      <c r="G2424" s="11" t="str">
        <f ca="1">VLOOKUP(EXAMENES!F2424,PACIENTE[[APELLIDO / NOMBRE]:[GRUPO ETARIO]],4,0)</f>
        <v>ADULTO</v>
      </c>
      <c r="H2424" s="10" t="s">
        <v>2293</v>
      </c>
      <c r="I2424" s="10" t="s">
        <v>20</v>
      </c>
      <c r="J2424" s="46">
        <f>VLOOKUP(REGISTROS[[#This Row],[TIPO DE EXAMEN ]],SERVICIOS[],2,0)</f>
        <v>10</v>
      </c>
      <c r="K2424" s="10" t="s">
        <v>67</v>
      </c>
      <c r="L2424" s="10">
        <v>1315142461</v>
      </c>
      <c r="M2424" s="10"/>
      <c r="N2424" s="10"/>
    </row>
    <row r="2425" spans="1:14" x14ac:dyDescent="0.25">
      <c r="A2425" s="110">
        <f t="shared" si="109"/>
        <v>2415</v>
      </c>
      <c r="B2425" s="45">
        <f t="shared" si="108"/>
        <v>3022</v>
      </c>
      <c r="C2425" s="122">
        <v>45958</v>
      </c>
      <c r="D2425" s="122">
        <f>YEAR(REGISTROS[[#This Row],[FECHA]])</f>
        <v>2025</v>
      </c>
      <c r="E2425" s="112">
        <f>MONTH(REGISTROS[[#This Row],[FECHA]])</f>
        <v>10</v>
      </c>
      <c r="F2425" t="s">
        <v>4812</v>
      </c>
      <c r="G2425" s="11" t="str">
        <f ca="1">VLOOKUP(EXAMENES!F2425,PACIENTE[[APELLIDO / NOMBRE]:[GRUPO ETARIO]],4,0)</f>
        <v>ADULTO</v>
      </c>
      <c r="H2425" s="10" t="s">
        <v>1783</v>
      </c>
      <c r="I2425" s="10" t="s">
        <v>20</v>
      </c>
      <c r="J2425" s="46">
        <f>VLOOKUP(REGISTROS[[#This Row],[TIPO DE EXAMEN ]],SERVICIOS[],2,0)</f>
        <v>10</v>
      </c>
      <c r="K2425" s="10" t="s">
        <v>67</v>
      </c>
      <c r="L2425" s="10">
        <v>1303715724</v>
      </c>
      <c r="M2425" s="10"/>
      <c r="N2425" s="10"/>
    </row>
    <row r="2426" spans="1:14" x14ac:dyDescent="0.25">
      <c r="A2426" s="110">
        <f t="shared" si="109"/>
        <v>2416</v>
      </c>
      <c r="B2426" s="45">
        <f t="shared" si="109"/>
        <v>3023</v>
      </c>
      <c r="C2426" s="122">
        <v>45958</v>
      </c>
      <c r="D2426" s="122">
        <f>YEAR(REGISTROS[[#This Row],[FECHA]])</f>
        <v>2025</v>
      </c>
      <c r="E2426" s="112">
        <f>MONTH(REGISTROS[[#This Row],[FECHA]])</f>
        <v>10</v>
      </c>
      <c r="F2426" t="s">
        <v>4812</v>
      </c>
      <c r="G2426" s="11" t="str">
        <f ca="1">VLOOKUP(EXAMENES!F2426,PACIENTE[[APELLIDO / NOMBRE]:[GRUPO ETARIO]],4,0)</f>
        <v>ADULTO</v>
      </c>
      <c r="H2426" s="10" t="s">
        <v>1783</v>
      </c>
      <c r="I2426" s="10" t="s">
        <v>20</v>
      </c>
      <c r="J2426" s="46">
        <f>VLOOKUP(REGISTROS[[#This Row],[TIPO DE EXAMEN ]],SERVICIOS[],2,0)</f>
        <v>10</v>
      </c>
      <c r="K2426" s="10" t="s">
        <v>67</v>
      </c>
      <c r="L2426" s="10">
        <v>1303715724</v>
      </c>
      <c r="M2426" s="10"/>
      <c r="N2426" s="10"/>
    </row>
    <row r="2427" spans="1:14" x14ac:dyDescent="0.25">
      <c r="A2427" s="110">
        <f t="shared" si="109"/>
        <v>2417</v>
      </c>
      <c r="B2427" s="45">
        <f t="shared" si="109"/>
        <v>3024</v>
      </c>
      <c r="C2427" s="122">
        <v>45959</v>
      </c>
      <c r="D2427" s="122">
        <f>YEAR(REGISTROS[[#This Row],[FECHA]])</f>
        <v>2025</v>
      </c>
      <c r="E2427" s="112">
        <f>MONTH(REGISTROS[[#This Row],[FECHA]])</f>
        <v>10</v>
      </c>
      <c r="F2427" t="s">
        <v>4813</v>
      </c>
      <c r="G2427" s="11" t="str">
        <f ca="1">VLOOKUP(EXAMENES!F2427,PACIENTE[[APELLIDO / NOMBRE]:[GRUPO ETARIO]],4,0)</f>
        <v>ADULTO</v>
      </c>
      <c r="H2427" s="10" t="s">
        <v>1783</v>
      </c>
      <c r="I2427" s="10" t="s">
        <v>20</v>
      </c>
      <c r="J2427" s="46">
        <f>VLOOKUP(REGISTROS[[#This Row],[TIPO DE EXAMEN ]],SERVICIOS[],2,0)</f>
        <v>10</v>
      </c>
      <c r="K2427" s="10" t="s">
        <v>68</v>
      </c>
      <c r="L2427" s="10">
        <v>503528713</v>
      </c>
      <c r="M2427" s="10"/>
      <c r="N2427" s="10"/>
    </row>
    <row r="2428" spans="1:14" x14ac:dyDescent="0.25">
      <c r="A2428" s="110">
        <f t="shared" si="109"/>
        <v>2418</v>
      </c>
      <c r="B2428" s="45">
        <f t="shared" si="109"/>
        <v>3025</v>
      </c>
      <c r="C2428" s="122">
        <v>45959</v>
      </c>
      <c r="D2428" s="122">
        <f>YEAR(REGISTROS[[#This Row],[FECHA]])</f>
        <v>2025</v>
      </c>
      <c r="E2428" s="112">
        <f>MONTH(REGISTROS[[#This Row],[FECHA]])</f>
        <v>10</v>
      </c>
      <c r="F2428" t="s">
        <v>4815</v>
      </c>
      <c r="G2428" s="11" t="str">
        <f ca="1">VLOOKUP(EXAMENES!F2428,PACIENTE[[APELLIDO / NOMBRE]:[GRUPO ETARIO]],4,0)</f>
        <v>ADULTO</v>
      </c>
      <c r="H2428" s="10" t="s">
        <v>1778</v>
      </c>
      <c r="I2428" s="10" t="s">
        <v>5</v>
      </c>
      <c r="J2428" s="46">
        <f>VLOOKUP(REGISTROS[[#This Row],[TIPO DE EXAMEN ]],SERVICIOS[],2,0)</f>
        <v>20</v>
      </c>
      <c r="K2428" s="10" t="s">
        <v>68</v>
      </c>
      <c r="L2428" s="10">
        <v>1315612042</v>
      </c>
      <c r="M2428" s="10"/>
      <c r="N2428" s="10"/>
    </row>
    <row r="2429" spans="1:14" x14ac:dyDescent="0.25">
      <c r="A2429" s="110">
        <f t="shared" si="109"/>
        <v>2419</v>
      </c>
      <c r="B2429" s="45">
        <f t="shared" si="109"/>
        <v>3026</v>
      </c>
      <c r="C2429" s="122">
        <v>45959</v>
      </c>
      <c r="D2429" s="122">
        <f>YEAR(REGISTROS[[#This Row],[FECHA]])</f>
        <v>2025</v>
      </c>
      <c r="E2429" s="112">
        <f>MONTH(REGISTROS[[#This Row],[FECHA]])</f>
        <v>10</v>
      </c>
      <c r="F2429" t="s">
        <v>4817</v>
      </c>
      <c r="G2429" s="11" t="str">
        <f ca="1">VLOOKUP(EXAMENES!F2429,PACIENTE[[APELLIDO / NOMBRE]:[GRUPO ETARIO]],4,0)</f>
        <v>ADULTO</v>
      </c>
      <c r="H2429" s="10" t="s">
        <v>27</v>
      </c>
      <c r="I2429" s="10" t="s">
        <v>20</v>
      </c>
      <c r="J2429" s="46">
        <f>VLOOKUP(REGISTROS[[#This Row],[TIPO DE EXAMEN ]],SERVICIOS[],2,0)</f>
        <v>10</v>
      </c>
      <c r="K2429" s="10" t="s">
        <v>68</v>
      </c>
      <c r="L2429" s="10">
        <v>1313004440</v>
      </c>
      <c r="M2429" s="10"/>
      <c r="N2429" s="10"/>
    </row>
    <row r="2430" spans="1:14" x14ac:dyDescent="0.25">
      <c r="A2430" s="110">
        <f t="shared" si="109"/>
        <v>2420</v>
      </c>
      <c r="B2430" s="45">
        <f t="shared" si="109"/>
        <v>3027</v>
      </c>
      <c r="C2430" s="122">
        <v>45959</v>
      </c>
      <c r="D2430" s="122">
        <f>YEAR(REGISTROS[[#This Row],[FECHA]])</f>
        <v>2025</v>
      </c>
      <c r="E2430" s="112">
        <f>MONTH(REGISTROS[[#This Row],[FECHA]])</f>
        <v>10</v>
      </c>
      <c r="F2430" t="s">
        <v>4819</v>
      </c>
      <c r="G2430" s="11" t="str">
        <f ca="1">VLOOKUP(EXAMENES!F2430,PACIENTE[[APELLIDO / NOMBRE]:[GRUPO ETARIO]],4,0)</f>
        <v>NIÑO</v>
      </c>
      <c r="H2430" s="10" t="s">
        <v>1771</v>
      </c>
      <c r="I2430" s="10" t="s">
        <v>5</v>
      </c>
      <c r="J2430" s="46">
        <f>VLOOKUP(REGISTROS[[#This Row],[TIPO DE EXAMEN ]],SERVICIOS[],2,0)</f>
        <v>20</v>
      </c>
      <c r="K2430" s="10" t="s">
        <v>67</v>
      </c>
      <c r="L2430" s="10">
        <v>1721956934</v>
      </c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3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32940</v>
      </c>
      <c r="D11" s="15"/>
      <c r="E11" s="73">
        <v>1</v>
      </c>
      <c r="F11" s="73">
        <f>COUNTIFS(REGISTROS[[TIPO DE EXAMEN ]],"RX PANORAMICA",REGISTROS[N° MES],$L$9,REGISTROS[N° ANO],M9)</f>
        <v>77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6815</v>
      </c>
      <c r="D12" s="15"/>
      <c r="E12" s="73">
        <v>2</v>
      </c>
      <c r="F12" s="73">
        <f>COUNTIFS(REGISTROS[[TIPO DE EXAMEN ]],"RX PERIAPICAL",REGISTROS[N° MES],$L$9,REGISTROS[N° ANO],M9)</f>
        <v>37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2605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780</v>
      </c>
      <c r="P16" s="93"/>
      <c r="Q16" s="15"/>
      <c r="R16" s="91"/>
      <c r="S16" s="91"/>
      <c r="T16" s="89"/>
      <c r="U16" s="15"/>
      <c r="V16" s="15"/>
      <c r="W16" s="102">
        <f>O14-O16</f>
        <v>-780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3385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40675</v>
      </c>
      <c r="D19" s="15"/>
      <c r="E19" s="15"/>
      <c r="F19" s="15"/>
      <c r="G19" s="169" t="s">
        <v>19</v>
      </c>
      <c r="H19" s="162">
        <f>SUM(H11:H18)</f>
        <v>1940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-1639.5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1398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288</v>
      </c>
      <c r="C11" s="17">
        <f>COUNTIFS(REGISTROS[DR. SOLICITANTE],ESTADISTICA[[#This Row],[MEDICO ]],REGISTROS[[TIPO DE EXAMEN ]],"RX PERIAPICAL")</f>
        <v>101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11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34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123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190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79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21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378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11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7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1448</v>
      </c>
      <c r="C103" s="224">
        <f>SUM(ESTADISTICA[[RX PERIAPICAL ]])</f>
        <v>631</v>
      </c>
      <c r="D103" s="225">
        <f>SUM(ESTADISTICA[RX PARCIAL])</f>
        <v>88</v>
      </c>
      <c r="E103" s="226">
        <f>SUM(ESTADISTICA[TOTAL])</f>
        <v>2167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2025-10-29T21:58:49Z</dcterms:modified>
</cp:coreProperties>
</file>