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D1395" i="3"/>
  <c r="E1395" i="3" s="1"/>
  <c r="G1394" i="1" s="1"/>
  <c r="D1396" i="3"/>
  <c r="E1396" i="3" s="1"/>
  <c r="G1395" i="1" s="1"/>
  <c r="D1397" i="3"/>
  <c r="E1397" i="3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D1407" i="3"/>
  <c r="E1407" i="3" s="1"/>
  <c r="G1406" i="1" s="1"/>
  <c r="D1408" i="3"/>
  <c r="E1408" i="3" s="1"/>
  <c r="G1407" i="1" s="1"/>
  <c r="D1409" i="3"/>
  <c r="E1409" i="3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D1417" i="3"/>
  <c r="E1417" i="3" s="1"/>
  <c r="G1416" i="1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G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G1388" i="1"/>
  <c r="J1388" i="1"/>
  <c r="E1389" i="1"/>
  <c r="J1389" i="1"/>
  <c r="E1390" i="1"/>
  <c r="J1390" i="1"/>
  <c r="E1391" i="1"/>
  <c r="J1391" i="1"/>
  <c r="E1392" i="1"/>
  <c r="J1392" i="1"/>
  <c r="E1393" i="1"/>
  <c r="G1393" i="1"/>
  <c r="J1393" i="1"/>
  <c r="E1394" i="1"/>
  <c r="J1394" i="1"/>
  <c r="E1395" i="1"/>
  <c r="J1395" i="1"/>
  <c r="E1396" i="1"/>
  <c r="G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G1405" i="1"/>
  <c r="J1405" i="1"/>
  <c r="E1406" i="1"/>
  <c r="J1406" i="1"/>
  <c r="E1407" i="1"/>
  <c r="J1407" i="1"/>
  <c r="E1408" i="1"/>
  <c r="G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G1415" i="1"/>
  <c r="J1415" i="1"/>
  <c r="E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41" i="1" l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<sst xmlns="http://schemas.openxmlformats.org/spreadsheetml/2006/main" count="22310" uniqueCount="2961">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</sst>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139</c:v>
                </c:pt>
                <c:pt idx="1">
                  <c:v>10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78</c:v>
                </c:pt>
                <c:pt idx="6">
                  <c:v>148</c:v>
                </c:pt>
                <c:pt idx="7">
                  <c:v>0</c:v>
                </c:pt>
                <c:pt idx="8">
                  <c:v>0</c:v>
                </c:pt>
                <c:pt idx="9">
                  <c:v>16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16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139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78</c:v>
                      </c:pt>
                      <c:pt idx="6">
                        <c:v>148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16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55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38</c:v>
                      </c:pt>
                      <c:pt idx="6">
                        <c:v>111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201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116</c:v>
                      </c:pt>
                      <c:pt idx="6">
                        <c:v>265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97" zoomScaleNormal="100" workbookViewId="0">
      <selection activeCell="B1419" sqref="B141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27.556164383561644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59.545205479452058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26.849315068493151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47.556164383561644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2.1315068493150684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14.021917808219179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19.564383561643837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17.010958904109589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13.917808219178083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71.586301369863008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39.364383561643834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27.421917808219177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26.210958904109589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35.243835616438353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53.416438356164385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11.098630136986301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19.624657534246577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27.104109589041094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24.701369863013699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5.8191780821917805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36.183561643835617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9.3424657534246567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31.221917808219178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6.7369863013698632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27.213698630136985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19.882191780821916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14.605479452054794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74.709589041095896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19.769863013698629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43.843835616438355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25.43013698630137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43.424657534246577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33.364383561643834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31.843835616438355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32.61643835616438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17.567123287671233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20.989041095890411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51.906849315068492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11.301369863013699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23.306849315068494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26.958904109589042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15.260273972602739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31.30958904109589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61.531506849315072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22.591780821917808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26.849315068493151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17.972602739726028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37.975342465753428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77.824657534246569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20.717808219178082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26.052054794520547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6.2273972602739729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30.298630136986301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44.536986301369865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30.457534246575342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43.482191780821921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22.93972602739726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67.134246575342459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18.375342465753423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65.136986301369859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50.254794520547946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17.243835616438357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23.531506849315068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25.482191780821918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33.778082191780825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30.358904109589041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31.230136986301371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28.101369863013698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48.991780821917807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33.347945205479455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16.602739726027398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22.602739726027398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54.915068493150685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18.706849315068492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17.087671232876712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16.698630136986303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14.479452054794521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23.452054794520549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48.731506849315068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14.58904109589041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12.523287671232877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14.147945205479452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30.712328767123289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23.739726027397261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8.7178082191780817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40.079452054794523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20.632876712328766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49.890410958904113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12.676712328767124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15.528767123287672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125.2986301369863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25.5013698630137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33.347945205479455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32.61917808219178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23.594520547945205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54.238356164383561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58.095890410958901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21.093150684931508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55.605479452054794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14.704109589041096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74.783561643835611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39.419178082191777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14.66027397260274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10.493150684931507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15.704109589041096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24.978082191780821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78.476712328767121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29.386301369863013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23.252054794520546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34.904109589041099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25.668493150684931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44.249315068493154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9.2328767123287676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30.63013698630137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22.027397260273972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13.821917808219178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17.61917808219178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25.175342465753424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11.786301369863013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25.515068493150686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21.791780821917808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21.791780821917808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21.608219178082191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16.605479452054794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27.473972602739725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8.5643835616438349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61.791780821917811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31.55890410958904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14.923287671232877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14.427397260273972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48.090410958904108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60.802739726027397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11.556164383561644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23.18904109589041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13.734246575342466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31.923287671232877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21.857534246575341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23.602739726027398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32.780821917808218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53.243835616438353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32.375342465753427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49.942465753424656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62.553424657534244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28.44109589041096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17.761643835616439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42.778082191780825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17.93972602739726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24.353424657534248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73.556164383561651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29.668493150684931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22.830136986301369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20.24931506849315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50.835616438356162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15.295890410958904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13.427397260273972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27.246575342465754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46.43013698630137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13.408219178082192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23.890410958904109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48.090410958904108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76.353424657534248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29.435616438356163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55.704109589041096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20.958904109589042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13.167123287671233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49.093150684931508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39.742465753424661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35.841095890410962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21.030136986301368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18.082191780821919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54.276712328767125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31.778082191780822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13.597260273972603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21.216438356164385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16.104109589041094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29.353424657534248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12.191780821917808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53.545205479452058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21.460273972602739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44.07123287671233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44.07123287671233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24.986301369863014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40.484931506849314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50.317808219178083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54.060273972602737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69.484931506849321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17.210958904109589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28.035616438356165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65.364383561643834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45.473972602739728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30.627397260273973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52.5013698630137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48.739726027397261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21.832876712328765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21.805479452054794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15.531506849315068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22.482191780821918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14.67945205479452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17.605479452054794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24.87945205479452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21.975342465753425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23.197260273972603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60.860273972602741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34.18904109589041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14.389041095890411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23.197260273972603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29.073972602739726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56.232876712328768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31.479452054794521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29.416438356164385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18.668493150684931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18.399999999999999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21.969863013698632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14.068493150684931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51.884931506849313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30.794520547945204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8.9013698630136986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26.931506849315067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27.805479452054794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34.252054794520546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17.794520547945204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11.797260273972602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13.09041095890411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15.772602739726027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30.531506849315068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23.449315068493149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42.243835616438353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15.353424657534246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11.205479452054794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42.145205479452052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16.043835616438358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14.093150684931507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20.027397260273972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67.852054794520555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28.482191780821918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23.032876712328768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21.101369863013698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40.736986301369861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3.2191780821917808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13.989041095890411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18.435616438356163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38.876712328767127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19.967123287671232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15.635616438356164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13.567123287671233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47.884931506849313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15.761643835616438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29.473972602739725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23.912328767123288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17.12054794520548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29.723287671232878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20.824657534246576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23.978082191780821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21.065753424657533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23.536986301369861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17.495890410958904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17.435616438356163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30.43013698630137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16.665753424657535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27.268493150684932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22.61917808219178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50.865753424657534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21.624657534246577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46.895890410958906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19.80821917808219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9.6958904109589046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21.230136986301371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29.641095890410959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26.767123287671232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33.589041095890408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39.347945205479455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13.95890410958904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25.024657534246575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9.8000000000000007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7.9260273972602739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60.780821917808218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9.9945205479452053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15.087671232876712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15.057534246575342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22.934246575342467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30.230136986301371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16.961643835616439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7.9589041095890414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18.575342465753426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7.6739726027397257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25.364383561643837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31.24931506849315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26.646575342465752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23.657534246575342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23.304109589041097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10.90958904109589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26.884931506849316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15.550684931506849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21.528767123287672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46.676712328767124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65.901369863013699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14.079452054794521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18.30958904109589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22.81095890410959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71.92602739726027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29.747945205479454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37.534246575342465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13.172602739726027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63.476712328767121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41.301369863013697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14.043835616438356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22.246575342465754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16.797260273972604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16.936986301369863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47.468493150684928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15.219178082191782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25.873972602739727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34.463013698630135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38.42739726027397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17.945205479452056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21.361643835616437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18.676712328767124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16.049315068493151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25.783561643835615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32.863013698630134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24.767123287671232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12.802739726027397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11.446575342465753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30.150684931506849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13.227397260273973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29.243835616438357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39.772602739726025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27.561643835616437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38.871232876712327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12.923287671232877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62.671232876712331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56.208219178082189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14.202739726027398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13.235616438356164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34.197260273972603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19.134246575342466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35.147945205479452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13.03013698630137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14.635616438356164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17.75068493150685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22.591780821917808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39.252054794520546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63.641095890410959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20.123287671232877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17.542465753424658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20.972602739726028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6.484931506849315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20.621917808219177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5.8438356164383558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54.238356164383561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15.446575342465753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11.983561643835616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15.386301369863014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38.035616438356165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26.997260273972604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20.627397260273973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18.528767123287672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51.558904109589044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9.5424657534246577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23.942465753424656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28.87945205479452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36.520547945205479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30.312328767123287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13.594520547945205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40.405479452054792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27.61917808219178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22.117808219178084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57.076712328767123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16.082191780821919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31.709589041095889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14.906849315068493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17.109589041095891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19.252054794520546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77.868493150684927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11.753424657534246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11.394520547945206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22.778082191780822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32.986301369863014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37.495890410958907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55.161643835616438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18.882191780821916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15.819178082191781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35.019178082191779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25.567123287671233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17.997260273972604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59.534246575342465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51.906849315068492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6.7041095890410958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69.739726027397253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65.394520547945206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38.706849315068496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57.454794520547942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23.975342465753425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20.30958904109589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22.172602739726027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27.942465753424656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22.704109589041096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55.865753424657534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25.260273972602739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23.786301369863015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41.5013698630137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35.734246575342468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22.578082191780823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38.301369863013697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39.608219178082194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33.405479452054792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23.194520547945206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29.476712328767125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33.490410958904107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32.408219178082192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15.098630136986301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18.830136986301369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36.772602739726025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27.419178082191781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43.983561643835614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29.32054794520548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80.449315068493149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54.558904109589044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10.616438356164384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52.175342465753424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12.032876712328767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58.446575342465756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58.446575342465756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29.972602739726028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63.671232876712331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55.457534246575342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21.539726027397261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71.578082191780823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20.838356164383562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15.04109589041096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28.408219178082192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8.3835616438356162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22.117808219178084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27.419178082191781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18.07123287671233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7.7095890410958905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14.227397260273973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54.643835616438359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17.709589041095889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15.246575342465754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20.80821917808219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27.627397260273973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20.947945205479453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13.726027397260275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21.169863013698631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16.408219178082192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26.158904109589042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28.435616438356163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28.093150684931508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65.394520547945206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50.101369863013701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10.115068493150686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21.994520547945207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21.295890410958904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21.761643835616439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24.117808219178084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6.86027397260274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45.753424657534246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19.021917808219179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49.238356164383561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19.093150684931508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11.498630136986302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24.18904109589041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38.43013698630137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29.109589041095891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23.123287671232877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23.539726027397261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48.512328767123286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39.361643835616441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64.701369863013696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47.361643835616441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36.010958904109586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25.172602739726027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24.956164383561642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26.520547945205479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45.967123287671235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9.0493150684931507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15.356164383561644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13.567123287671233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15.263013698630138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34.884931506849313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15.435616438356165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53.780821917808218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25.030136986301368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17.657534246575342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29.095890410958905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29.095890410958905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22.706849315068492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20.104109589041094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33.534246575342465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9.4356164383561651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18.969863013698632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65.717808219178082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23.413698630136988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19.002739726027396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30.268493150684932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62.336986301369862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15.865753424657534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16.646575342465752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32.052054794520551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24.969863013698632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7.9917808219178079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19.490410958904111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19.695890410958903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64.758904109589039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21.073972602739726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28.397260273972602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30.284931506849315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8.8904109589041092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28.443835616438356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31.410958904109588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25.317808219178083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23.942465753424656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33.320547945205476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59.769863013698632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28.035616438356165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21.263013698630136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57.556164383561644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53.542465753424658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14.865753424657534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19.572602739726026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49.750684931506846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30.104109589041094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29.109589041095891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37.104109589041094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25.495890410958904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33.56712328767123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15.835616438356164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7.3260273972602743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28.904109589041095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5.2493150684931509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33.079452054794523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37.739726027397261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7.0109589041095894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33.726027397260275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33.726027397260275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15.334246575342465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8.5342465753424666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34.926027397260277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13.526027397260274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28.07123287671233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34.101369863013701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34.101369863013701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30.709589041095889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27.536986301369861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35.934246575342463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36.460273972602742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19.087671232876712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43.967123287671235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21.909589041095892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14.717808219178082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13.706849315068494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24.021917808219179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32.953424657534249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26.520547945205479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53.846575342465755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18.715068493150685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63.69041095890411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24.43013698630137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64.043835616438358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19.068493150684933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23.638356164383563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17.578082191780823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22.663013698630138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28.139726027397259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15.082191780821917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28.347945205479451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23.493150684931507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38.747945205479454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77.035616438356158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22.117808219178084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28.419178082191781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22.580821917808219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25.378082191780823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49.558904109589044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28.802739726027397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33.347945205479455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23.605479452054794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15.956164383561644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43.4986301369863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27.589041095890412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64.134246575342459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19.372602739726027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26.010958904109589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30.61917808219178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24.394520547945206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6.9369863013698634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55.556164383561644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23.243835616438357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45.230136986301368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16.824657534246576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12.638356164383561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19.621917808219177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16.668493150684931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25.271232876712329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24.641095890410959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36.134246575342466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59.805479452054797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37.073972602739723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21.008219178082193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21.709589041095889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17.567123287671233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21.986301369863014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23.756164383561643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7.0630136986301366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57.43287671232877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8.8739726027397268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24.063013698630137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23.446575342465753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68.326027397260276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19.654794520547945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17.539726027397261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16.726027397260275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25.613698630136987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20.041095890410958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24.175342465753424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19.671232876712327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8.8273972602739725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13.980821917808219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31.854794520547944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21.347945205479451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36.635616438356166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34.69315068493151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30.098630136986301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21.509589041095889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24.591780821917808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7.7890410958904113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22.671232876712327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20.005479452054793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46.920547945205477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15.597260273972603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14.172602739726027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12.715068493150685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21.717808219178082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19.115068493150684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26.649315068493152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30.227397260273971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5.6794520547945204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24.446575342465753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27.342465753424658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76.460273972602735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4.3178082191780822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66.419178082191777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7.5698630136986305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26.997260273972604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77.657534246575338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19.005479452054793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15.723287671232876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15.997260273972604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23.169863013698631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17.509589041095889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12.035616438356165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18.142465753424659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34.254794520547946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18.69041095890411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40.065753424657537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15.632876712328768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27.104109589041094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52.232876712328768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32.986301369863014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19.405479452054795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14.43013698630137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7.3835616438356162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33.813698630136983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43.010958904109586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25.668493150684931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17.863013698630137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82.632876712328766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54.4986301369863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31.030136986301368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13.358904109589041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91.498630136986307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81.61643835616438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81.61643835616438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25.049315068493151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17.542465753424658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56.682191780821917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27.282191780821918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13.602739726027398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20.608219178082191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14.145205479452056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26.621917808219177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36.134246575342466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29.032876712328768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28.336986301369862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34.80821917808219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23.356164383561644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27.449315068493149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60.536986301369865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27.104109589041094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58.005479452054793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29.504109589041096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51.62191780821918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35.819178082191783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14.246575342465754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81.61643835616438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24.175342465753424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8.419178082191781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17.720547945205478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19.101369863013698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81.61643835616438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50.860273972602741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20.016438356164382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41.060273972602737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31.69041095890411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39.027397260273972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23.432876712328767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26.358904109589041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26.389041095890413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79.594520547945208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35.446575342465756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30.602739726027398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16.55890410958904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29.046575342465754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21.290410958904111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24.608219178082191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37.742465753424661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30.167123287671235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30.857534246575341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44.027397260273972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32.032876712328765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71.663013698630138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20.153424657534245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18.358904109589041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20.81917808219178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27.117808219178084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49.093150684931508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51.772602739726025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22.753424657534246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46.282191780821918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38.775342465753425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36.241095890410961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34.386301369863013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9.632876712328768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19.153424657534245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21.413698630136988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7.1342465753424653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48.649315068493152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14.109589041095891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23.021917808219179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16.967123287671232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14.726027397260275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22.736986301369864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9.3972602739726021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15.495890410958904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43.468493150684928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13.780821917808218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13.75068493150685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14.904109589041095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45.5013698630137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48.756164383561647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19.460273972602739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13.797260273972602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66.186301369863017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29.536986301369861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8.3041095890410954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34.065753424657537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47.123287671232873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17.709589041095889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28.139726027397259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24.041095890410958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46.465753424657535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12.602739726027398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17.912328767123288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42.145205479452052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21.013698630136986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7.3808219178082188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16.55890410958904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41.701369863013696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12.578082191780823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14.383561643835616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16.564383561643837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19.953424657534246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30.712328767123289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54.326027397260276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29.986301369863014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6.2027397260273975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55.736986301369861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18.657534246575342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51.695890410958903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57.517808219178079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20.241095890410961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28.295890410958904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39.42739726027397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36.947945205479449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10.994520547945205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13.772602739726027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18.726027397260275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27.67945205479452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19.452054794520549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38.43013698630137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23.175342465753424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53.339726027397262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19.027397260273972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23.745205479452054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53.517808219178079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16.230136986301371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15.106849315068493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23.534246575342465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35.556164383561644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14.301369863013699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21.230136986301371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53.339726027397262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18.479452054794521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27.994520547945207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18.465753424657535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61.438356164383563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24.386301369863013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16.506849315068493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51.539726027397258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38.515068493150686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29.591780821917808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35.895890410958906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7.3095890410958901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11.183561643835617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13.076712328767123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16.367123287671234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47.158904109589038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28.419178082191781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19.673972602739727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64.276712328767118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35.961643835616435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25.049315068493151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52.627397260273973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22.336986301369862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15.443835616438356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64.295890410958904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13.134246575342466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37.290410958904111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22.884931506849316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55.649315068493152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63.756164383561647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53.246575342465754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62.641095890410959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21.997260273972604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43.594520547945208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38.613698630136987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29.890410958904109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12.076712328767123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22.945205479452056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16.408219178082192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37.079452054794523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30.969863013698632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31.731506849315068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15.931506849315069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8.7589041095890412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29.416438356164385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19.506849315068493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36.153424657534245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7.5013698630136982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41.145205479452052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13.583561643835617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26.526027397260275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25.972602739726028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17.232876712328768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77.498630136986307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7.3287671232876717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76.879452054794527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28.493150684931507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28.090410958904108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19.660273972602738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19.717808219178082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20.531506849315068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24.547945205479451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22.608219178082191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30.115068493150684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9.4712328767123282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28.076712328767123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29.449315068493149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32.93150684931507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32.835616438356162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14.419178082191781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62.93150684931507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22.589041095890412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20.463013698630139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18.079452054794519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12.901369863013699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59.515068493150686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25.934246575342467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12.389041095890411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51.736986301369861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17.323287671232876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42.726027397260275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23.372602739726027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48.649315068493152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27.419178082191781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22.021917808219179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5.6712328767123283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33.769863013698632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12.578082191780823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17.397260273972602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5.7808219178082192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18.863013698630137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16.747945205479454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64.712328767123282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41.917808219178085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18.712328767123289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24.008219178082193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18.898630136986302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50.827397260273976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24.93972602739726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22.117808219178084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29.665753424657535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47.734246575342468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39.652054794520545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16.616438356164384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12.419178082191781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66.698630136986296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5.2191780821917808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34.980821917808221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23.621917808219177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24.547945205479451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37.643835616438359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88.169863013698631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14.268493150684931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52.517808219178079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29.591780821917808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18.55890410958904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21.145205479452056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41.871232876712327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28.057534246575344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36.515068493150686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8.3698630136986303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32.161643835616438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38.30958904109589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20.572602739726026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13.915068493150685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14.471232876712328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17.657534246575342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21.731506849315068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24.041095890410958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54.0027397260274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22.56986301369863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35.684931506849317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6.7506849315068491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18.30958904109589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19.347945205479451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75.915068493150685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25.627397260273973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6.4246575342465757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58.273972602739725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22.438356164383563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23.917808219178081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41.786301369863011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12.139726027397261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13.964383561643835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33.336986301369862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42.42739726027397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34.789041095890411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52.69315068493151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4.9808219178082194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12.479452054794521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52.69315068493151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23.279452054794522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26.435616438356163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18.493150684931507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59.161643835616438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24.969863013698632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24.969863013698632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61.391780821917806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15.347945205479451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27.950684931506849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11.819178082191781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15.608219178082193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41.871232876712327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33.580821917808223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62.635616438356166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18.797260273972604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22.575342465753426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51.816438356164383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62.92876712328767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27.961643835616439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27.065753424657533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70.668493150684938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15.542465753424658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8.2301369863013694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5.4794520547945202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45.93150684931507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38.706849315068496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24.561643835616437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70.819178082191783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65.271232876712332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18.391780821917809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5.8219178082191778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28.106849315068494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24.87123287671233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18.479452054794521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24.408219178082192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22.016438356164382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24.860273972602741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16.824657534246576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34.021917808219179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54.676712328767124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31.158904109589042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22.284931506849315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35.413698630136984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48.452054794520549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25.838356164383562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26.695890410958903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75.172602739726031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6.4246575342465757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27.580821917808219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23.975342465753425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34.761643835616439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35.158904109589038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56.632876712328766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56.441095890410956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18.095890410958905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16.786301369863015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25.087671232876712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17.331506849315069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78.668493150684938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37.657534246575345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5.6712328767123283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64.087671232876716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18.684931506849313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44.786301369863011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44.361643835616441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18.602739726027398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18.276712328767122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49.821917808219176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27.553424657534247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82.476712328767121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36.610958904109587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13.169863013698631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31.87123287671233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17.934246575342467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23.265753424657536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45.38356164383562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15.873972602739727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47.126027397260273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23.830136986301369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27.082191780821919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34.4986301369863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8.4383561643835616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32.30958904109589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17.410958904109588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23.364383561643837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38.419178082191777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66.254794520547946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22.435616438356163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24.657534246575342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20.802739726027397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39.421917808219177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13.41095890410959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14.397260273972602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36.249315068493154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24.646575342465752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27.80821917808219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35.915068493150685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28.67945205479452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12.978082191780821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25.621917808219177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29.482191780821918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9.3698630136986303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24.304109589041097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6.6630136986301371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31.704109589041096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16.345205479452055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33.350684931506848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33.350684931506848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41.197260273972603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39.80821917808219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25.12876712328767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24.969863013698632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15.797260273972602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22.753424657534246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14.471232876712328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56.542465753424658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56.893150684931506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15.158904109589042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42.375342465753427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21.616438356164384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25.772602739726029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46.780821917808218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7.2410958904109588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49.682191780821917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33.980821917808221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57.654794520547945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35.547945205479451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6.8657534246575347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31.238356164383561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20.947945205479453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26.665753424657535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13.95890410958904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14.109589041095891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66.838356164383555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23.452054794520549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18.912328767123288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32.465753424657535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8.2767123287671236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45.646575342465752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48.953424657534249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68.030136986301372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16.534246575342465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22.158904109589042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24.035616438356165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57.761643835616439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14.846575342465753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33.356164383561641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57.493150684931507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24.849315068493151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22.378082191780823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57.761643835616439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18.112328767123287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30.142465753424659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57.438356164383563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23.967123287671232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45.339726027397262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37.81095890410959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33.753424657534246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32.227397260273975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14.021917808219179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19.263013698630136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36.597260273972601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16.731506849315068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24.797260273972604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28.457534246575342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53.780821917808218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21.764383561643836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13.830136986301369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24.616438356164384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23.493150684931507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17.956164383561642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16.06027397260274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23.945205479452056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24.802739726027397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24.802739726027397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27.391780821917809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33.358904109589041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40.709589041095889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34.101369863013701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61.613698630136987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30.347945205479451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56.032876712328765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38.260273972602739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42.657534246575345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35.095890410958901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14.221917808219178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42.435616438356163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16.12054794520548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67.413698630136992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70.490410958904107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28.057534246575344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61.632876712328766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44.761643835616439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19.967123287671232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30.246575342465754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28.019178082191782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13.476712328767123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28.813698630136987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13.312328767123288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43.887671232876713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29.284931506849315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19.684931506849313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21.682191780821917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21.69041095890411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16.323287671232876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24.849315068493151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14.016438356164384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35.901369863013699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12.273972602739725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31.926027397260274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18.652054794520549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9.0520547945205472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33.331506849315069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51.980821917808221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18.82191780821918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38.706849315068496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29.389041095890413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70.487671232876707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9.043835616438356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24.18082191780822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47.758904109589039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17.698630136986303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75.079452054794515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24.405479452054795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22.901369863013699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16.408219178082192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24.643835616438356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28.520547945205479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50.863013698630134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24.761643835616439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56.301369863013697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17.019178082191782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18.482191780821918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28.81917808219178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31.739726027397261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37.350684931506848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19.389041095890413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11.583561643835617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10.328767123287671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19.073972602739726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48.613698630136987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13.646575342465754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14.93972602739726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26.246575342465754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22.24931506849315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31.627397260273973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20.797260273972604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45.682191780821917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25.167123287671235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40.978082191780821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23.969863013698632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63.361643835616441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13.668493150684931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18.438356164383563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5.6356164383561644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34.871232876712327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37.342465753424655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18.980821917808218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9.5643835616438349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29.517808219178082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32.463013698630135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25.841095890410958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37.783561643835618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14.849315068493151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19.306849315068494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13.019178082191781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44.027397260273972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27.936986301369863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29.997260273972604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35.745205479452054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49.627397260273973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15.602739726027398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20.479452054794521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43.68767123287671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28.616438356164384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30.86849315068493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27.857534246575341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20.608219178082191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58.594520547945208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62.915068493150685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14.457534246575342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13.92876712328767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32.063013698630137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12.794520547945206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43.87945205479452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30.761643835616439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40.545205479452058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18.920547945205481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27.002739726027396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24.367123287671234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18.12054794520548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37.975342465753428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15.087671232876712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49.627397260273973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61.775342465753425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67.821917808219183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74.487671232876707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18.487671232876714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14.871232876712329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91.526027397260279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25.153424657534245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28.972602739726028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14.035616438356165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57.317808219178083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39.027397260273972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4.4684931506849317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35.556164383561644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11.446575342465753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46.824657534246576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15.208219178082192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13.101369863013698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40.115068493150687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12.830136986301369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5.9397260273972599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14.882191780821918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14.057534246575342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33.731506849315068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25.936986301369863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35.676712328767124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36.257534246575339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49.821917808219176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13.753424657534246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39.021917808219179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53.468493150684928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61.736986301369861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50.317808219178083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19.101369863013698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14.375342465753425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19.884931506849316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28.147945205479452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40.991780821917807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5.9260273972602739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19.471232876712328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20.649315068493152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16.208219178082192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15.471232876712328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29.589041095890412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54.786301369863011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32.61917808219178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29.172602739726027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47.909589041095892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41.410958904109592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21.802739726027397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10.96986301369863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24.041095890410958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21.915068493150685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29.356164383561644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43.438356164383563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21.339726027397262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20.479452054794521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28.969863013698632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74.890410958904113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48.556164383561644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48.871232876712327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59.761643835616439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6.5917808219178085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26.736986301369864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24.832876712328765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26.079452054794519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18.575342465753426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48.115068493150687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24.602739726027398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6.4246575342465757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39.712328767123289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17.531506849315068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49.775342465753425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54.558904109589044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14.701369863013699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16.936986301369863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23.539726027397261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25.087671232876712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50.627397260273973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13.621917808219179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22.043835616438358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15.246575342465754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31.882191780821916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18.63013698630137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18.712328767123289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66.501369863013693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15.882191780821918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14.432876712328767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9.4219178082191775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19.493150684931507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23.183561643835617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16.167123287671235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10.241095890410959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51.813698630136983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35.553424657534244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17.975342465753425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32.649315068493152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19.287671232876711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16.87945205479452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19.586301369863012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33.224657534246575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33.224657534246575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16.92876712328767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15.747945205479452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16.624657534246577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43.652054794520545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14.147945205479452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29.473972602739725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9.9945205479452053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35.073972602739723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29.397260273972602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30.805479452054794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26.216438356164385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25.961643835616439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16.728767123287671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6.7342465753424658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35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18.958904109589042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30.802739726027397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14.457534246575342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31.063013698630137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15.528767123287672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48.350684931506848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18.019178082191782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20.942465753424656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17.224657534246575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13.364383561643836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31.813698630136987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9.3013698630136989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40.158904109589038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13.298630136986301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15.871232876712329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13.72054794520548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41.013698630136986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11.542465753424658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30.745205479452054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15.402739726027397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43.468493150684928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17.482191780821918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4.6164383561643838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12.830136986301369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34.794520547945204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8.4712328767123282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17.386301369863013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41.994520547945207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29.095890410958905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 t="str">
        <f t="shared" si="61"/>
        <v/>
      </c>
      <c r="C1420" s="12"/>
      <c r="D1420" s="13">
        <f ca="1">(TODAY()-PACIENTE[[#This Row],[FECHA. DE NACIMIENTO]])/365</f>
        <v>125.2986301369863</v>
      </c>
      <c r="E1420" s="14" t="str">
        <f t="shared" ca="1" si="60"/>
        <v>TERCERA EDAD</v>
      </c>
      <c r="F1420" s="14"/>
    </row>
    <row r="1421" spans="1:7" x14ac:dyDescent="0.25">
      <c r="A1421" s="86" t="str">
        <f t="shared" si="61"/>
        <v/>
      </c>
      <c r="C1421" s="12"/>
      <c r="D1421" s="13">
        <f ca="1">(TODAY()-PACIENTE[[#This Row],[FECHA. DE NACIMIENTO]])/365</f>
        <v>125.2986301369863</v>
      </c>
      <c r="E1421" s="14" t="str">
        <f t="shared" ca="1" si="60"/>
        <v>TERCERA EDAD</v>
      </c>
      <c r="F1421" s="14"/>
    </row>
    <row r="1422" spans="1:7" x14ac:dyDescent="0.25">
      <c r="A1422" s="86" t="str">
        <f t="shared" si="61"/>
        <v/>
      </c>
      <c r="C1422" s="12"/>
      <c r="D1422" s="13">
        <f ca="1">(TODAY()-PACIENTE[[#This Row],[FECHA. DE NACIMIENTO]])/365</f>
        <v>125.2986301369863</v>
      </c>
      <c r="E1422" s="14" t="str">
        <f t="shared" ca="1" si="60"/>
        <v>TERCERA EDAD</v>
      </c>
      <c r="F1422" s="14"/>
    </row>
    <row r="1423" spans="1:7" x14ac:dyDescent="0.25">
      <c r="A1423" s="86" t="str">
        <f t="shared" si="61"/>
        <v/>
      </c>
      <c r="C1423" s="12"/>
      <c r="D1423" s="13">
        <f ca="1">(TODAY()-PACIENTE[[#This Row],[FECHA. DE NACIMIENTO]])/365</f>
        <v>125.2986301369863</v>
      </c>
      <c r="E1423" s="14" t="str">
        <f t="shared" ca="1" si="60"/>
        <v>TERCERA EDAD</v>
      </c>
      <c r="F1423" s="14"/>
    </row>
    <row r="1424" spans="1:7" x14ac:dyDescent="0.25">
      <c r="A1424" s="86" t="str">
        <f t="shared" si="61"/>
        <v/>
      </c>
      <c r="C1424" s="12"/>
      <c r="D1424" s="13">
        <f ca="1">(TODAY()-PACIENTE[[#This Row],[FECHA. DE NACIMIENTO]])/365</f>
        <v>125.2986301369863</v>
      </c>
      <c r="E1424" s="14" t="str">
        <f t="shared" ca="1" si="60"/>
        <v>TERCERA EDAD</v>
      </c>
      <c r="F1424" s="14"/>
    </row>
    <row r="1425" spans="1:6" x14ac:dyDescent="0.25">
      <c r="A1425" s="86" t="str">
        <f t="shared" si="61"/>
        <v/>
      </c>
      <c r="C1425" s="12"/>
      <c r="D1425" s="13">
        <f ca="1">(TODAY()-PACIENTE[[#This Row],[FECHA. DE NACIMIENTO]])/365</f>
        <v>125.2986301369863</v>
      </c>
      <c r="E1425" s="14" t="str">
        <f t="shared" ca="1" si="60"/>
        <v>TERCERA EDAD</v>
      </c>
      <c r="F1425" s="14"/>
    </row>
    <row r="1426" spans="1:6" x14ac:dyDescent="0.25">
      <c r="A1426" s="86" t="str">
        <f t="shared" si="61"/>
        <v/>
      </c>
      <c r="C1426" s="12"/>
      <c r="D1426" s="13">
        <f ca="1">(TODAY()-PACIENTE[[#This Row],[FECHA. DE NACIMIENTO]])/365</f>
        <v>125.2986301369863</v>
      </c>
      <c r="E1426" s="14" t="str">
        <f t="shared" ca="1" si="60"/>
        <v>TERCERA EDAD</v>
      </c>
      <c r="F1426" s="14"/>
    </row>
    <row r="1427" spans="1:6" x14ac:dyDescent="0.25">
      <c r="A1427" s="86" t="str">
        <f t="shared" si="61"/>
        <v/>
      </c>
      <c r="C1427" s="12"/>
      <c r="D1427" s="13">
        <f ca="1">(TODAY()-PACIENTE[[#This Row],[FECHA. DE NACIMIENTO]])/365</f>
        <v>125.2986301369863</v>
      </c>
      <c r="E1427" s="14" t="str">
        <f t="shared" ca="1" si="60"/>
        <v>TERCERA EDAD</v>
      </c>
      <c r="F1427" s="14"/>
    </row>
    <row r="1428" spans="1:6" x14ac:dyDescent="0.25">
      <c r="A1428" s="86" t="str">
        <f t="shared" si="61"/>
        <v/>
      </c>
      <c r="C1428" s="12"/>
      <c r="D1428" s="13">
        <f ca="1">(TODAY()-PACIENTE[[#This Row],[FECHA. DE NACIMIENTO]])/365</f>
        <v>125.2986301369863</v>
      </c>
      <c r="E1428" s="14" t="str">
        <f t="shared" ca="1" si="60"/>
        <v>TERCERA EDAD</v>
      </c>
      <c r="F1428" s="14"/>
    </row>
    <row r="1429" spans="1:6" x14ac:dyDescent="0.25">
      <c r="A1429" s="86" t="str">
        <f t="shared" si="61"/>
        <v/>
      </c>
      <c r="C1429" s="12"/>
      <c r="D1429" s="13">
        <f ca="1">(TODAY()-PACIENTE[[#This Row],[FECHA. DE NACIMIENTO]])/365</f>
        <v>125.2986301369863</v>
      </c>
      <c r="E1429" s="14" t="str">
        <f t="shared" ref="E1429:E1492" ca="1" si="62">IF(D1429&lt;=11,"NIÑO",IF(D1429&lt;=17,"ADOLECENTE",IF(D1429&lt;=65,"ADULTO",IF(D1429&gt;=65,"TERCERA EDAD",0))))</f>
        <v>TERCERA EDAD</v>
      </c>
      <c r="F1429" s="14"/>
    </row>
    <row r="1430" spans="1:6" x14ac:dyDescent="0.25">
      <c r="A1430" s="86" t="str">
        <f t="shared" si="61"/>
        <v/>
      </c>
      <c r="C1430" s="12"/>
      <c r="D1430" s="13">
        <f ca="1">(TODAY()-PACIENTE[[#This Row],[FECHA. DE NACIMIENTO]])/365</f>
        <v>125.2986301369863</v>
      </c>
      <c r="E1430" s="14" t="str">
        <f t="shared" ca="1" si="62"/>
        <v>TERCERA EDAD</v>
      </c>
      <c r="F1430" s="14"/>
    </row>
    <row r="1431" spans="1:6" x14ac:dyDescent="0.25">
      <c r="A1431" s="86" t="str">
        <f t="shared" si="61"/>
        <v/>
      </c>
      <c r="C1431" s="12"/>
      <c r="D1431" s="13">
        <f ca="1">(TODAY()-PACIENTE[[#This Row],[FECHA. DE NACIMIENTO]])/365</f>
        <v>125.2986301369863</v>
      </c>
      <c r="E1431" s="14" t="str">
        <f t="shared" ca="1" si="62"/>
        <v>TERCERA EDAD</v>
      </c>
      <c r="F1431" s="14"/>
    </row>
    <row r="1432" spans="1:6" x14ac:dyDescent="0.25">
      <c r="A1432" s="86" t="str">
        <f t="shared" si="61"/>
        <v/>
      </c>
      <c r="C1432" s="12"/>
      <c r="D1432" s="13">
        <f ca="1">(TODAY()-PACIENTE[[#This Row],[FECHA. DE NACIMIENTO]])/365</f>
        <v>125.2986301369863</v>
      </c>
      <c r="E1432" s="14" t="str">
        <f t="shared" ca="1" si="62"/>
        <v>TERCERA EDAD</v>
      </c>
      <c r="F1432" s="14"/>
    </row>
    <row r="1433" spans="1:6" x14ac:dyDescent="0.25">
      <c r="A1433" s="86" t="str">
        <f t="shared" si="61"/>
        <v/>
      </c>
      <c r="C1433" s="12"/>
      <c r="D1433" s="13">
        <f ca="1">(TODAY()-PACIENTE[[#This Row],[FECHA. DE NACIMIENTO]])/365</f>
        <v>125.2986301369863</v>
      </c>
      <c r="E1433" s="14" t="str">
        <f t="shared" ca="1" si="62"/>
        <v>TERCERA EDAD</v>
      </c>
      <c r="F1433" s="14"/>
    </row>
    <row r="1434" spans="1:6" x14ac:dyDescent="0.25">
      <c r="A1434" s="86" t="str">
        <f t="shared" si="61"/>
        <v/>
      </c>
      <c r="C1434" s="12"/>
      <c r="D1434" s="13">
        <f ca="1">(TODAY()-PACIENTE[[#This Row],[FECHA. DE NACIMIENTO]])/365</f>
        <v>125.2986301369863</v>
      </c>
      <c r="E1434" s="14" t="str">
        <f t="shared" ca="1" si="62"/>
        <v>TERCERA EDAD</v>
      </c>
      <c r="F1434" s="14"/>
    </row>
    <row r="1435" spans="1:6" x14ac:dyDescent="0.25">
      <c r="A1435" s="86" t="str">
        <f t="shared" si="61"/>
        <v/>
      </c>
      <c r="C1435" s="12"/>
      <c r="D1435" s="13">
        <f ca="1">(TODAY()-PACIENTE[[#This Row],[FECHA. DE NACIMIENTO]])/365</f>
        <v>125.2986301369863</v>
      </c>
      <c r="E1435" s="14" t="str">
        <f t="shared" ca="1" si="62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125.2986301369863</v>
      </c>
      <c r="E1436" s="14" t="str">
        <f t="shared" ca="1" si="62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125.2986301369863</v>
      </c>
      <c r="E1437" s="14" t="str">
        <f t="shared" ca="1" si="62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125.2986301369863</v>
      </c>
      <c r="E1438" s="14" t="str">
        <f t="shared" ca="1" si="62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125.2986301369863</v>
      </c>
      <c r="E1439" s="14" t="str">
        <f t="shared" ca="1" si="62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125.2986301369863</v>
      </c>
      <c r="E1440" s="14" t="str">
        <f t="shared" ca="1" si="62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125.2986301369863</v>
      </c>
      <c r="E1441" s="14" t="str">
        <f t="shared" ca="1" si="62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125.2986301369863</v>
      </c>
      <c r="E1442" s="14" t="str">
        <f t="shared" ca="1" si="62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125.2986301369863</v>
      </c>
      <c r="E1443" s="14" t="str">
        <f t="shared" ca="1" si="62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125.2986301369863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125.2986301369863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125.2986301369863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125.2986301369863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125.2986301369863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125.2986301369863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125.2986301369863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125.2986301369863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125.2986301369863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125.2986301369863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125.2986301369863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125.2986301369863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125.2986301369863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125.2986301369863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125.2986301369863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125.2986301369863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125.2986301369863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125.2986301369863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125.2986301369863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125.2986301369863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125.2986301369863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125.2986301369863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125.2986301369863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125.2986301369863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125.2986301369863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125.2986301369863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125.2986301369863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125.2986301369863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125.2986301369863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125.2986301369863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125.2986301369863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125.2986301369863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125.2986301369863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125.2986301369863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125.2986301369863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125.2986301369863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125.2986301369863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125.2986301369863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125.2986301369863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125.2986301369863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125.2986301369863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125.2986301369863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125.2986301369863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125.2986301369863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125.2986301369863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125.2986301369863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125.2986301369863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125.2986301369863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125.2986301369863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125.2986301369863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125.2986301369863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125.2986301369863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125.2986301369863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125.2986301369863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125.2986301369863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125.2986301369863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125.2986301369863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125.2986301369863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125.2986301369863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125.2986301369863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125.2986301369863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125.2986301369863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125.2986301369863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125.2986301369863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125.2986301369863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125.2986301369863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125.2986301369863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125.2986301369863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125.2986301369863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125.2986301369863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125.2986301369863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125.2986301369863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125.2986301369863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125.2986301369863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125.2986301369863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125.2986301369863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125.2986301369863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125.2986301369863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125.2986301369863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125.2986301369863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125.2986301369863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125.2986301369863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125.2986301369863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125.2986301369863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125.2986301369863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125.2986301369863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125.2986301369863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125.2986301369863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125.2986301369863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125.2986301369863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125.2986301369863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125.2986301369863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125.2986301369863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125.2986301369863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125.2986301369863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125.2986301369863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125.2986301369863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125.2986301369863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125.2986301369863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125.2986301369863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125.2986301369863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125.2986301369863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125.2986301369863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125.2986301369863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125.2986301369863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125.2986301369863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125.2986301369863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125.2986301369863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125.2986301369863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125.2986301369863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125.2986301369863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125.2986301369863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125.2986301369863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125.2986301369863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125.2986301369863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125.2986301369863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125.2986301369863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125.2986301369863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125.2986301369863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125.2986301369863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125.2986301369863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125.2986301369863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125.2986301369863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125.2986301369863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125.2986301369863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125.2986301369863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125.2986301369863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125.2986301369863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125.2986301369863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125.2986301369863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125.2986301369863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125.2986301369863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125.2986301369863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125.2986301369863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125.2986301369863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125.2986301369863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125.2986301369863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125.2986301369863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125.2986301369863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125.2986301369863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125.2986301369863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125.2986301369863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125.2986301369863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125.2986301369863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125.2986301369863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125.2986301369863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125.2986301369863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125.2986301369863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125.2986301369863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125.2986301369863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125.2986301369863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125.2986301369863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125.2986301369863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125.2986301369863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125.2986301369863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125.2986301369863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125.2986301369863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125.2986301369863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125.2986301369863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125.2986301369863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125.2986301369863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125.2986301369863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125.2986301369863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125.2986301369863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125.2986301369863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125.2986301369863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125.2986301369863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125.2986301369863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125.2986301369863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125.2986301369863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125.2986301369863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125.2986301369863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125.2986301369863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125.2986301369863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125.2986301369863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125.2986301369863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125.2986301369863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125.2986301369863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125.2986301369863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125.2986301369863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125.2986301369863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125.2986301369863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125.2986301369863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125.2986301369863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125.2986301369863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125.2986301369863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125.2986301369863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125.2986301369863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125.2986301369863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125.2986301369863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125.2986301369863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125.2986301369863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125.2986301369863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125.2986301369863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125.2986301369863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125.2986301369863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125.2986301369863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125.2986301369863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125.2986301369863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125.2986301369863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125.2986301369863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125.2986301369863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125.2986301369863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125.2986301369863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125.2986301369863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125.2986301369863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125.2986301369863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125.2986301369863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125.2986301369863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125.2986301369863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125.2986301369863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125.2986301369863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125.2986301369863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125.2986301369863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125.2986301369863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125.2986301369863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125.2986301369863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125.2986301369863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125.2986301369863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125.2986301369863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125.2986301369863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125.2986301369863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125.2986301369863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125.2986301369863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125.2986301369863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125.2986301369863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125.2986301369863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125.2986301369863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125.2986301369863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125.2986301369863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125.2986301369863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125.2986301369863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125.2986301369863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125.2986301369863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125.2986301369863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125.2986301369863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125.2986301369863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125.2986301369863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125.2986301369863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125.2986301369863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125.2986301369863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125.2986301369863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125.2986301369863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125.2986301369863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125.2986301369863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125.2986301369863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125.2986301369863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125.2986301369863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125.2986301369863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125.2986301369863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125.2986301369863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125.2986301369863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125.2986301369863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125.2986301369863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125.2986301369863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125.2986301369863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125.2986301369863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125.2986301369863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125.2986301369863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125.2986301369863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125.2986301369863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125.2986301369863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125.2986301369863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125.2986301369863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125.2986301369863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125.2986301369863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125.2986301369863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125.2986301369863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125.2986301369863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125.2986301369863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125.2986301369863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125.2986301369863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125.2986301369863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125.2986301369863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125.2986301369863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125.2986301369863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125.2986301369863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125.2986301369863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125.2986301369863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125.2986301369863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125.2986301369863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125.2986301369863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125.2986301369863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125.2986301369863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125.2986301369863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125.2986301369863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125.2986301369863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125.2986301369863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125.2986301369863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125.2986301369863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125.2986301369863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125.2986301369863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125.2986301369863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125.2986301369863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125.2986301369863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125.2986301369863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125.2986301369863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125.2986301369863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125.2986301369863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125.2986301369863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125.2986301369863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125.2986301369863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125.2986301369863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125.2986301369863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125.2986301369863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125.2986301369863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125.2986301369863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125.2986301369863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125.2986301369863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125.2986301369863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125.2986301369863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125.2986301369863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125.2986301369863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125.2986301369863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125.2986301369863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125.2986301369863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125.2986301369863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125.2986301369863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125.2986301369863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125.2986301369863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125.2986301369863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125.2986301369863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125.2986301369863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125.2986301369863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125.2986301369863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125.2986301369863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125.2986301369863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125.2986301369863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125.2986301369863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125.2986301369863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125.2986301369863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125.2986301369863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125.2986301369863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125.2986301369863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125.2986301369863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125.2986301369863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125.2986301369863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125.2986301369863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125.2986301369863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125.2986301369863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125.2986301369863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125.2986301369863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125.2986301369863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125.2986301369863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125.2986301369863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125.2986301369863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125.2986301369863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125.2986301369863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125.2986301369863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125.2986301369863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125.2986301369863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125.2986301369863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125.2986301369863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125.2986301369863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125.2986301369863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125.2986301369863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125.2986301369863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125.2986301369863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125.2986301369863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125.2986301369863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125.2986301369863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125.2986301369863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125.2986301369863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125.2986301369863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125.2986301369863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125.2986301369863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125.2986301369863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125.2986301369863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125.2986301369863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125.2986301369863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125.2986301369863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125.2986301369863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125.2986301369863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125.2986301369863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125.2986301369863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125.2986301369863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125.2986301369863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125.2986301369863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125.2986301369863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125.2986301369863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125.2986301369863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125.2986301369863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125.2986301369863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125.2986301369863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125.2986301369863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125.2986301369863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125.2986301369863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125.2986301369863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125.2986301369863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125.2986301369863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125.2986301369863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125.2986301369863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125.2986301369863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125.2986301369863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125.2986301369863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125.2986301369863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125.2986301369863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125.2986301369863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125.2986301369863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125.2986301369863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125.2986301369863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125.2986301369863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125.2986301369863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125.2986301369863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125.2986301369863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125.2986301369863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125.2986301369863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125.2986301369863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125.2986301369863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125.2986301369863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125.2986301369863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125.2986301369863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125.2986301369863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125.2986301369863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125.2986301369863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125.2986301369863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125.2986301369863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125.2986301369863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125.2986301369863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125.2986301369863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125.2986301369863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125.2986301369863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125.2986301369863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125.2986301369863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125.2986301369863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125.2986301369863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125.2986301369863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125.2986301369863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125.2986301369863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125.2986301369863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125.2986301369863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125.2986301369863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125.2986301369863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125.2986301369863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125.2986301369863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125.2986301369863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125.2986301369863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125.2986301369863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125.2986301369863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125.2986301369863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125.2986301369863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125.2986301369863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125.2986301369863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125.2986301369863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125.2986301369863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125.2986301369863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125.2986301369863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125.2986301369863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125.2986301369863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125.2986301369863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125.2986301369863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125.2986301369863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125.2986301369863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125.2986301369863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125.2986301369863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125.2986301369863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125.2986301369863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125.2986301369863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125.2986301369863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125.2986301369863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125.2986301369863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125.2986301369863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125.2986301369863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125.2986301369863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125.2986301369863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125.2986301369863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125.2986301369863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125.2986301369863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125.2986301369863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125.2986301369863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125.2986301369863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125.2986301369863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125.2986301369863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125.2986301369863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125.2986301369863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125.2986301369863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125.2986301369863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125.2986301369863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125.2986301369863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125.2986301369863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125.2986301369863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125.2986301369863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125.2986301369863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125.2986301369863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125.2986301369863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125.2986301369863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125.2986301369863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125.2986301369863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125.2986301369863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125.2986301369863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125.2986301369863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125.2986301369863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125.2986301369863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125.2986301369863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125.2986301369863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125.2986301369863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125.2986301369863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125.2986301369863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125.2986301369863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125.2986301369863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125.2986301369863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125.2986301369863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125.2986301369863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125.2986301369863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125.2986301369863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125.2986301369863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125.2986301369863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125.2986301369863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125.2986301369863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125.2986301369863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125.2986301369863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125.2986301369863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125.2986301369863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125.2986301369863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125.2986301369863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125.2986301369863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125.2986301369863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125.2986301369863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125.2986301369863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125.2986301369863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125.2986301369863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125.2986301369863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125.2986301369863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125.2986301369863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125.2986301369863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125.2986301369863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125.2986301369863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125.2986301369863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125.2986301369863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125.2986301369863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125.2986301369863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125.2986301369863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125.2986301369863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125.2986301369863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125.2986301369863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125.2986301369863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125.2986301369863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125.2986301369863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125.2986301369863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125.2986301369863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125.2986301369863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125.2986301369863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125.2986301369863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125.2986301369863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125.2986301369863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125.2986301369863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125.2986301369863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125.2986301369863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125.2986301369863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125.2986301369863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125.2986301369863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125.2986301369863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125.2986301369863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125.2986301369863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125.2986301369863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125.2986301369863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125.2986301369863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125.2986301369863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125.2986301369863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125.2986301369863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125.2986301369863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125.2986301369863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125.2986301369863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125.2986301369863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125.2986301369863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125.2986301369863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125.2986301369863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125.2986301369863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125.2986301369863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125.2986301369863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125.2986301369863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125.2986301369863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125.2986301369863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125.2986301369863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125.2986301369863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125.2986301369863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125.2986301369863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125.2986301369863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125.2986301369863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125.2986301369863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125.2986301369863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125.2986301369863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125.2986301369863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125.2986301369863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125.2986301369863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125.2986301369863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125.2986301369863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125.2986301369863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125.2986301369863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125.2986301369863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125.2986301369863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125.2986301369863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125.2986301369863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125.2986301369863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125.2986301369863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125.2986301369863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125.2986301369863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125.2986301369863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125.2986301369863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125.2986301369863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125.2986301369863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125.2986301369863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125.2986301369863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125.2986301369863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125.2986301369863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125.2986301369863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125.2986301369863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125.2986301369863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125.2986301369863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125.2986301369863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125.2986301369863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125.2986301369863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125.2986301369863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125.2986301369863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125.2986301369863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125.2986301369863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125.2986301369863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125.2986301369863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125.2986301369863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125.2986301369863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125.2986301369863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125.2986301369863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125.2986301369863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125.2986301369863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125.2986301369863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125.2986301369863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125.2986301369863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125.2986301369863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125.2986301369863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125.2986301369863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125.2986301369863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125.2986301369863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125.2986301369863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125.2986301369863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125.2986301369863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125.2986301369863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125.2986301369863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125.2986301369863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125.2986301369863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125.2986301369863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125.2986301369863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125.2986301369863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125.2986301369863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125.2986301369863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125.2986301369863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125.2986301369863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125.2986301369863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125.2986301369863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125.2986301369863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125.2986301369863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125.2986301369863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125.2986301369863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125.2986301369863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125.2986301369863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125.2986301369863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125.2986301369863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125.2986301369863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125.2986301369863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125.2986301369863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125.2986301369863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125.2986301369863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125.2986301369863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125.2986301369863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125.2986301369863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125.2986301369863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125.2986301369863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125.2986301369863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125.2986301369863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125.2986301369863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125.2986301369863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125.2986301369863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125.2986301369863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125.2986301369863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125.2986301369863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125.2986301369863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125.2986301369863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125.2986301369863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125.2986301369863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125.2986301369863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125.2986301369863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125.2986301369863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125.2986301369863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125.2986301369863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125.2986301369863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125.2986301369863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125.2986301369863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125.2986301369863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125.2986301369863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125.2986301369863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125.2986301369863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125.2986301369863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125.2986301369863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125.2986301369863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125.2986301369863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125.2986301369863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125.2986301369863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125.2986301369863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125.2986301369863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125.2986301369863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125.2986301369863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125.2986301369863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125.2986301369863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125.2986301369863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125.2986301369863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125.2986301369863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125.2986301369863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125.2986301369863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125.2986301369863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125.2986301369863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125.2986301369863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125.2986301369863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125.2986301369863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125.2986301369863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125.2986301369863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125.2986301369863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125.2986301369863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125.2986301369863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125.2986301369863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125.2986301369863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125.2986301369863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125.2986301369863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125.2986301369863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125.2986301369863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125.2986301369863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125.2986301369863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125.2986301369863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125.2986301369863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125.2986301369863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125.2986301369863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125.2986301369863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125.2986301369863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125.2986301369863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125.2986301369863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125.2986301369863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125.2986301369863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125.2986301369863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125.2986301369863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125.2986301369863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125.2986301369863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125.2986301369863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125.2986301369863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125.2986301369863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125.2986301369863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125.2986301369863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125.2986301369863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125.2986301369863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125.2986301369863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125.2986301369863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125.2986301369863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125.2986301369863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125.2986301369863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125.2986301369863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125.2986301369863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125.2986301369863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125.2986301369863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125.2986301369863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125.2986301369863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125.2986301369863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125.2986301369863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125.2986301369863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125.2986301369863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125.2986301369863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125.2986301369863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125.2986301369863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125.2986301369863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125.2986301369863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125.2986301369863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125.2986301369863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125.2986301369863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125.2986301369863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125.2986301369863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125.2986301369863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125.2986301369863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125.2986301369863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125.2986301369863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125.2986301369863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125.2986301369863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125.2986301369863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125.2986301369863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125.2986301369863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125.2986301369863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125.2986301369863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125.2986301369863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125.2986301369863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125.2986301369863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125.2986301369863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125.2986301369863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125.2986301369863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125.2986301369863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125.2986301369863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125.2986301369863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125.2986301369863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125.2986301369863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125.2986301369863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125.2986301369863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125.2986301369863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125.2986301369863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125.2986301369863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125.2986301369863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125.2986301369863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125.2986301369863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125.2986301369863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125.2986301369863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125.2986301369863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125.2986301369863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125.2986301369863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125.2986301369863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125.2986301369863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125.2986301369863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125.2986301369863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125.2986301369863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125.2986301369863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125.2986301369863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125.2986301369863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125.2986301369863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125.2986301369863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125.2986301369863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125.2986301369863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125.2986301369863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125.2986301369863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125.2986301369863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125.2986301369863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125.2986301369863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125.2986301369863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125.2986301369863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125.2986301369863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125.2986301369863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125.2986301369863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125.2986301369863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125.2986301369863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125.2986301369863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125.2986301369863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125.2986301369863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125.2986301369863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125.2986301369863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125.2986301369863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125.2986301369863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125.2986301369863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125.2986301369863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125.2986301369863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125.2986301369863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125.2986301369863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125.2986301369863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125.2986301369863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125.2986301369863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125.2986301369863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125.2986301369863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125.2986301369863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125.2986301369863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125.2986301369863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125.2986301369863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125.2986301369863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125.2986301369863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125.2986301369863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125.2986301369863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125.2986301369863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125.2986301369863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125.2986301369863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125.2986301369863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125.2986301369863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125.2986301369863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125.2986301369863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125.2986301369863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125.2986301369863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125.2986301369863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125.2986301369863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125.2986301369863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125.2986301369863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125.2986301369863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125.2986301369863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125.2986301369863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125.2986301369863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125.2986301369863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125.2986301369863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125.2986301369863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125.2986301369863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125.2986301369863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125.2986301369863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125.2986301369863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125.2986301369863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125.2986301369863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125.2986301369863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125.2986301369863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125.2986301369863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125.2986301369863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125.2986301369863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125.2986301369863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125.2986301369863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125.2986301369863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125.2986301369863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125.2986301369863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125.2986301369863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125.2986301369863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125.2986301369863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125.2986301369863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125.2986301369863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125.2986301369863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125.2986301369863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125.2986301369863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125.2986301369863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125.2986301369863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125.2986301369863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125.2986301369863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125.2986301369863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125.2986301369863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125.2986301369863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125.2986301369863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125.2986301369863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125.2986301369863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125.2986301369863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125.2986301369863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125.2986301369863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125.2986301369863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125.2986301369863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125.2986301369863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125.2986301369863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125.2986301369863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125.2986301369863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125.2986301369863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125.2986301369863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125.2986301369863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125.2986301369863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125.2986301369863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125.2986301369863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125.2986301369863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125.2986301369863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125.2986301369863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125.2986301369863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125.2986301369863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125.2986301369863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125.2986301369863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125.2986301369863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125.2986301369863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125.2986301369863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125.2986301369863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125.2986301369863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125.2986301369863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125.2986301369863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125.2986301369863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125.2986301369863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125.2986301369863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125.2986301369863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125.2986301369863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125.2986301369863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125.2986301369863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125.2986301369863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125.2986301369863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125.2986301369863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125.2986301369863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125.2986301369863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125.2986301369863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125.2986301369863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125.2986301369863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125.2986301369863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125.2986301369863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125.2986301369863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125.2986301369863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125.2986301369863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125.2986301369863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125.2986301369863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125.2986301369863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125.2986301369863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125.2986301369863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125.2986301369863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125.2986301369863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125.2986301369863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125.2986301369863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125.2986301369863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125.2986301369863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125.2986301369863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125.2986301369863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125.2986301369863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125.2986301369863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125.2986301369863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125.2986301369863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125.2986301369863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125.2986301369863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125.2986301369863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125.2986301369863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125.2986301369863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125.2986301369863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125.2986301369863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125.2986301369863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125.2986301369863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125.2986301369863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125.2986301369863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125.2986301369863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125.2986301369863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125.2986301369863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125.2986301369863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125.2986301369863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125.2986301369863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125.2986301369863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125.2986301369863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125.2986301369863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125.2986301369863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125.2986301369863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125.2986301369863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125.2986301369863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125.2986301369863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125.2986301369863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125.2986301369863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125.2986301369863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125.2986301369863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125.2986301369863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125.2986301369863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125.2986301369863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125.2986301369863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125.2986301369863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125.2986301369863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125.2986301369863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125.2986301369863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125.2986301369863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125.2986301369863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125.2986301369863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125.2986301369863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125.2986301369863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125.2986301369863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125.2986301369863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125.2986301369863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125.2986301369863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125.2986301369863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125.2986301369863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125.2986301369863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125.2986301369863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125.2986301369863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125.2986301369863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125.2986301369863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125.2986301369863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125.2986301369863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125.2986301369863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125.2986301369863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125.2986301369863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125.2986301369863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125.2986301369863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125.2986301369863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125.2986301369863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125.2986301369863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125.2986301369863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125.2986301369863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125.2986301369863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125.2986301369863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125.2986301369863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125.2986301369863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125.2986301369863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125.2986301369863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125.2986301369863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125.2986301369863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125.2986301369863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125.2986301369863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125.2986301369863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125.2986301369863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125.2986301369863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125.2986301369863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125.2986301369863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125.2986301369863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125.2986301369863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125.2986301369863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125.2986301369863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125.2986301369863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125.2986301369863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125.2986301369863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125.2986301369863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125.2986301369863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125.2986301369863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125.2986301369863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125.2986301369863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125.2986301369863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125.2986301369863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125.2986301369863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125.2986301369863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125.2986301369863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125.2986301369863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125.2986301369863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125.2986301369863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125.2986301369863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125.2986301369863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125.2986301369863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125.2986301369863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125.2986301369863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125.2986301369863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125.2986301369863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125.2986301369863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125.2986301369863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125.2986301369863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125.2986301369863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125.2986301369863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125.2986301369863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125.2986301369863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125.2986301369863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125.2986301369863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125.2986301369863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125.2986301369863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125.2986301369863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125.2986301369863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125.2986301369863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125.2986301369863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125.2986301369863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125.2986301369863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125.2986301369863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125.2986301369863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125.2986301369863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125.2986301369863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125.2986301369863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125.2986301369863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125.2986301369863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125.2986301369863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125.2986301369863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125.2986301369863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125.2986301369863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125.2986301369863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125.2986301369863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125.2986301369863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125.2986301369863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125.2986301369863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125.2986301369863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125.2986301369863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125.2986301369863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125.2986301369863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125.2986301369863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125.2986301369863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125.2986301369863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125.2986301369863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125.2986301369863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125.2986301369863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125.2986301369863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125.2986301369863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125.2986301369863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125.2986301369863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125.2986301369863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125.2986301369863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125.2986301369863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125.2986301369863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125.2986301369863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125.2986301369863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125.2986301369863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125.2986301369863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125.2986301369863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125.2986301369863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125.2986301369863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125.2986301369863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125.2986301369863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125.2986301369863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125.2986301369863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125.2986301369863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125.2986301369863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125.2986301369863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125.2986301369863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125.2986301369863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125.2986301369863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125.2986301369863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125.2986301369863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125.2986301369863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125.2986301369863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125.2986301369863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125.2986301369863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125.2986301369863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125.2986301369863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125.2986301369863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125.2986301369863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125.2986301369863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125.2986301369863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125.2986301369863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125.2986301369863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125.2986301369863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125.2986301369863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125.2986301369863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125.2986301369863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125.2986301369863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125.2986301369863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125.2986301369863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125.2986301369863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125.2986301369863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125.2986301369863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125.2986301369863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125.2986301369863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125.2986301369863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125.2986301369863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125.2986301369863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125.2986301369863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125.2986301369863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125.2986301369863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125.2986301369863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125.2986301369863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125.2986301369863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125.2986301369863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125.2986301369863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125.2986301369863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125.2986301369863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125.2986301369863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125.2986301369863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125.2986301369863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125.2986301369863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125.2986301369863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125.2986301369863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125.2986301369863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125.2986301369863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125.2986301369863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125.2986301369863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125.2986301369863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125.2986301369863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125.2986301369863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125.2986301369863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125.2986301369863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125.2986301369863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125.2986301369863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125.2986301369863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125.2986301369863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125.2986301369863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125.2986301369863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125.2986301369863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125.2986301369863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125.2986301369863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125.2986301369863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125.2986301369863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125.2986301369863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125.2986301369863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125.2986301369863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125.2986301369863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125.2986301369863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125.2986301369863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125.2986301369863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125.2986301369863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125.2986301369863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125.2986301369863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125.2986301369863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125.2986301369863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125.2986301369863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125.2986301369863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125.2986301369863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125.2986301369863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125.2986301369863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125.2986301369863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125.2986301369863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125.2986301369863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125.2986301369863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125.2986301369863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125.2986301369863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125.2986301369863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125.2986301369863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125.2986301369863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125.2986301369863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125.2986301369863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125.2986301369863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125.2986301369863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125.2986301369863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125.2986301369863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125.2986301369863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125.2986301369863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125.2986301369863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125.2986301369863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125.2986301369863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125.2986301369863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125.2986301369863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125.2986301369863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125.2986301369863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125.2986301369863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125.2986301369863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125.2986301369863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125.2986301369863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125.2986301369863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125.2986301369863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125.2986301369863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125.2986301369863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125.2986301369863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125.2986301369863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125.2986301369863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125.2986301369863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125.2986301369863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125.2986301369863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125.2986301369863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125.2986301369863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125.2986301369863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125.2986301369863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125.2986301369863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125.2986301369863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125.2986301369863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125.2986301369863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125.2986301369863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125.2986301369863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125.2986301369863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125.2986301369863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125.2986301369863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125.2986301369863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125.2986301369863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125.2986301369863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125.2986301369863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125.2986301369863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125.2986301369863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125.2986301369863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125.2986301369863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125.2986301369863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125.2986301369863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125.2986301369863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125.2986301369863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125.2986301369863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125.2986301369863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125.2986301369863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125.2986301369863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125.2986301369863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125.2986301369863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125.2986301369863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125.2986301369863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125.2986301369863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125.2986301369863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125.2986301369863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125.2986301369863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125.2986301369863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125.2986301369863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125.2986301369863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125.2986301369863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125.2986301369863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125.2986301369863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125.2986301369863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125.2986301369863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125.2986301369863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125.2986301369863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125.2986301369863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125.2986301369863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125.2986301369863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125.2986301369863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125.2986301369863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125.2986301369863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125.2986301369863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125.2986301369863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125.2986301369863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125.2986301369863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125.2986301369863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125.2986301369863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125.2986301369863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125.2986301369863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125.2986301369863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125.2986301369863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125.2986301369863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125.2986301369863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125.2986301369863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125.2986301369863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125.2986301369863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125.2986301369863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125.2986301369863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125.2986301369863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125.2986301369863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125.2986301369863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125.2986301369863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125.2986301369863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125.2986301369863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125.2986301369863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125.2986301369863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125.2986301369863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125.2986301369863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125.2986301369863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125.2986301369863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125.2986301369863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125.2986301369863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125.2986301369863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125.2986301369863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125.2986301369863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125.2986301369863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125.2986301369863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125.2986301369863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125.2986301369863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125.2986301369863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125.2986301369863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125.2986301369863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125.2986301369863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125.2986301369863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125.2986301369863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125.2986301369863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125.2986301369863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125.2986301369863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125.2986301369863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125.2986301369863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125.2986301369863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125.2986301369863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125.2986301369863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125.2986301369863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125.2986301369863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125.2986301369863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125.2986301369863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125.2986301369863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125.2986301369863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125.2986301369863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125.2986301369863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125.2986301369863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125.2986301369863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125.2986301369863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125.2986301369863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125.2986301369863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125.2986301369863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125.2986301369863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125.2986301369863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125.2986301369863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125.2986301369863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125.2986301369863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125.2986301369863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125.2986301369863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125.2986301369863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125.2986301369863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125.2986301369863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125.2986301369863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125.2986301369863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125.2986301369863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125.2986301369863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125.2986301369863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125.2986301369863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125.2986301369863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125.2986301369863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125.2986301369863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125.2986301369863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125.2986301369863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125.2986301369863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125.2986301369863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125.2986301369863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125.2986301369863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125.2986301369863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125.2986301369863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125.2986301369863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125.2986301369863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125.2986301369863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125.2986301369863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125.2986301369863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125.2986301369863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125.2986301369863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125.2986301369863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125.2986301369863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125.2986301369863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125.2986301369863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125.2986301369863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125.2986301369863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125.2986301369863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125.2986301369863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125.2986301369863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125.2986301369863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125.2986301369863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125.2986301369863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125.2986301369863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125.2986301369863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125.2986301369863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125.2986301369863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125.2986301369863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125.2986301369863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125.2986301369863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125.2986301369863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125.2986301369863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125.2986301369863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125.2986301369863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125.2986301369863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125.2986301369863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125.2986301369863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125.2986301369863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125.2986301369863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125.2986301369863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125.2986301369863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125.2986301369863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125.2986301369863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125.2986301369863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125.2986301369863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125.2986301369863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125.2986301369863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125.2986301369863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125.2986301369863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125.2986301369863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125.2986301369863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125.2986301369863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125.2986301369863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125.2986301369863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125.2986301369863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125.2986301369863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125.2986301369863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125.2986301369863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125.2986301369863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125.2986301369863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125.2986301369863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125.2986301369863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125.2986301369863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125.2986301369863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125.2986301369863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125.2986301369863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125.2986301369863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125.2986301369863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125.2986301369863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125.2986301369863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125.2986301369863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125.2986301369863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125.2986301369863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125.2986301369863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125.2986301369863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125.2986301369863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125.2986301369863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125.2986301369863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125.2986301369863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125.2986301369863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125.2986301369863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125.2986301369863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125.2986301369863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125.2986301369863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125.2986301369863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125.2986301369863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125.2986301369863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125.2986301369863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125.2986301369863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125.2986301369863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125.2986301369863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125.2986301369863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125.2986301369863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125.2986301369863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125.2986301369863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125.2986301369863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125.2986301369863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125.2986301369863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125.2986301369863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125.2986301369863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125.2986301369863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125.2986301369863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125.2986301369863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125.2986301369863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125.2986301369863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125.2986301369863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125.2986301369863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125.2986301369863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125.2986301369863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125.2986301369863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125.2986301369863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125.2986301369863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125.2986301369863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125.2986301369863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125.2986301369863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125.2986301369863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125.2986301369863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125.2986301369863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125.2986301369863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125.2986301369863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125.2986301369863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125.2986301369863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125.2986301369863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125.2986301369863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125.2986301369863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125.2986301369863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125.2986301369863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125.2986301369863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125.2986301369863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125.2986301369863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125.2986301369863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125.2986301369863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125.2986301369863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125.2986301369863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125.2986301369863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125.2986301369863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125.2986301369863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125.2986301369863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125.2986301369863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125.2986301369863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125.2986301369863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125.2986301369863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125.2986301369863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125.2986301369863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125.2986301369863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125.2986301369863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125.2986301369863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125.2986301369863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125.2986301369863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125.2986301369863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125.2986301369863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125.2986301369863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125.2986301369863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125.2986301369863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125.2986301369863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125.2986301369863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125.2986301369863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125.2986301369863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125.2986301369863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125.2986301369863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125.2986301369863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125.2986301369863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125.2986301369863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125.2986301369863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125.2986301369863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125.2986301369863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125.2986301369863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125.2986301369863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125.2986301369863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125.2986301369863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125.2986301369863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125.2986301369863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125.2986301369863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125.2986301369863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125.2986301369863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125.2986301369863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125.2986301369863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125.2986301369863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125.2986301369863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125.2986301369863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125.2986301369863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125.2986301369863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125.2986301369863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125.2986301369863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125.2986301369863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125.2986301369863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125.2986301369863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125.2986301369863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125.2986301369863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125.2986301369863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125.2986301369863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125.2986301369863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125.2986301369863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125.2986301369863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125.2986301369863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125.2986301369863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125.2986301369863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125.2986301369863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125.2986301369863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125.2986301369863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125.2986301369863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125.2986301369863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125.2986301369863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125.2986301369863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125.2986301369863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125.2986301369863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125.2986301369863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125.2986301369863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125.2986301369863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125.2986301369863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125.2986301369863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125.2986301369863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125.2986301369863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125.2986301369863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125.2986301369863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125.2986301369863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125.2986301369863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125.2986301369863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125.2986301369863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125.2986301369863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125.2986301369863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125.2986301369863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125.2986301369863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125.2986301369863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125.2986301369863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125.2986301369863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125.2986301369863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125.2986301369863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125.2986301369863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125.2986301369863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125.2986301369863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125.2986301369863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125.2986301369863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125.2986301369863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125.2986301369863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125.2986301369863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125.2986301369863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125.2986301369863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125.2986301369863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125.2986301369863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125.2986301369863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125.2986301369863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125.2986301369863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125.2986301369863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125.2986301369863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125.2986301369863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125.2986301369863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125.2986301369863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125.2986301369863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125.2986301369863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125.2986301369863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125.2986301369863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125.2986301369863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125.2986301369863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125.2986301369863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125.2986301369863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125.2986301369863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125.2986301369863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125.2986301369863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125.2986301369863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125.2986301369863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125.2986301369863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125.2986301369863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125.2986301369863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125.2986301369863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125.2986301369863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125.2986301369863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125.2986301369863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125.2986301369863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125.2986301369863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125.2986301369863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125.2986301369863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125.2986301369863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125.2986301369863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125.2986301369863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125.2986301369863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125.2986301369863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125.2986301369863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125.2986301369863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125.2986301369863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125.2986301369863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125.2986301369863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125.2986301369863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125.2986301369863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125.2986301369863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125.2986301369863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125.2986301369863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125.2986301369863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125.2986301369863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125.2986301369863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125.2986301369863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125.2986301369863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125.2986301369863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125.2986301369863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125.2986301369863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125.2986301369863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125.2986301369863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125.2986301369863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125.2986301369863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125.2986301369863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125.2986301369863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125.2986301369863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125.2986301369863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125.2986301369863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125.2986301369863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125.2986301369863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125.2986301369863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125.2986301369863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125.2986301369863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125.2986301369863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125.2986301369863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125.2986301369863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125.2986301369863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125.2986301369863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125.2986301369863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125.2986301369863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125.2986301369863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125.2986301369863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125.2986301369863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125.2986301369863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125.2986301369863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125.2986301369863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125.2986301369863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125.2986301369863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125.2986301369863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125.2986301369863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125.2986301369863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125.2986301369863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125.2986301369863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125.2986301369863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125.2986301369863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125.2986301369863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125.2986301369863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125.2986301369863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125.2986301369863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125.2986301369863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125.2986301369863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125.2986301369863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125.2986301369863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125.2986301369863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125.2986301369863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125.2986301369863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125.2986301369863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125.2986301369863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125.2986301369863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125.2986301369863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125.2986301369863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125.2986301369863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125.2986301369863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125.2986301369863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125.2986301369863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125.2986301369863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125.2986301369863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125.2986301369863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125.2986301369863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125.2986301369863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125.2986301369863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125.2986301369863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125.2986301369863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125.2986301369863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125.2986301369863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125.2986301369863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125.2986301369863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125.2986301369863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125.2986301369863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125.2986301369863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125.2986301369863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125.2986301369863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125.2986301369863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125.2986301369863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125.2986301369863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125.2986301369863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125.2986301369863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125.2986301369863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125.2986301369863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125.2986301369863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125.2986301369863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125.2986301369863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125.2986301369863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125.2986301369863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125.2986301369863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125.2986301369863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125.2986301369863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125.2986301369863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125.2986301369863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125.2986301369863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125.2986301369863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125.2986301369863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125.2986301369863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125.2986301369863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125.2986301369863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125.2986301369863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125.2986301369863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125.2986301369863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125.2986301369863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125.2986301369863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125.2986301369863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125.2986301369863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125.2986301369863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125.2986301369863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125.2986301369863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125.2986301369863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125.2986301369863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125.2986301369863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125.2986301369863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125.2986301369863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125.2986301369863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125.2986301369863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125.2986301369863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125.2986301369863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125.2986301369863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125.2986301369863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125.2986301369863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125.2986301369863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125.2986301369863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125.2986301369863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125.2986301369863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125.2986301369863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125.2986301369863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125.2986301369863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125.2986301369863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125.2986301369863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125.2986301369863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125.2986301369863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125.2986301369863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125.2986301369863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125.2986301369863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125.2986301369863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125.2986301369863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125.2986301369863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125.2986301369863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125.2986301369863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125.2986301369863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125.2986301369863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125.2986301369863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125.2986301369863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125.2986301369863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125.2986301369863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125.2986301369863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125.2986301369863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125.2986301369863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125.2986301369863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125.2986301369863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125.2986301369863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125.2986301369863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125.2986301369863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125.2986301369863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125.2986301369863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125.2986301369863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125.2986301369863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125.2986301369863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125.2986301369863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125.2986301369863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125.2986301369863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125.2986301369863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125.2986301369863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125.2986301369863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125.2986301369863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125.2986301369863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125.2986301369863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125.2986301369863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125.2986301369863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125.2986301369863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125.2986301369863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125.2986301369863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125.2986301369863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125.2986301369863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125.2986301369863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125.2986301369863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125.2986301369863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125.2986301369863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125.2986301369863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125.2986301369863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125.2986301369863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125.2986301369863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125.2986301369863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125.2986301369863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125.2986301369863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125.2986301369863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125.2986301369863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125.2986301369863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125.2986301369863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125.2986301369863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125.2986301369863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125.2986301369863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125.2986301369863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125.2986301369863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125.2986301369863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125.2986301369863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125.2986301369863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125.2986301369863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125.2986301369863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125.2986301369863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125.2986301369863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125.2986301369863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125.2986301369863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125.2986301369863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125.2986301369863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125.2986301369863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125.2986301369863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125.2986301369863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125.2986301369863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125.2986301369863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125.2986301369863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125.2986301369863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125.2986301369863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125.2986301369863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125.2986301369863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125.2986301369863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125.2986301369863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125.2986301369863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125.2986301369863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125.2986301369863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125.2986301369863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125.2986301369863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125.2986301369863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125.2986301369863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125.2986301369863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125.2986301369863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125.2986301369863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125.2986301369863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125.2986301369863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125.2986301369863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125.2986301369863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125.2986301369863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125.2986301369863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125.2986301369863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125.2986301369863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125.2986301369863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125.2986301369863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125.2986301369863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125.2986301369863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125.2986301369863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125.2986301369863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125.2986301369863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125.2986301369863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125.2986301369863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125.2986301369863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125.2986301369863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125.2986301369863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125.2986301369863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125.2986301369863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125.2986301369863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125.2986301369863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125.2986301369863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125.2986301369863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125.2986301369863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125.2986301369863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125.2986301369863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125.2986301369863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125.2986301369863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125.2986301369863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125.2986301369863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125.2986301369863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125.2986301369863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125.2986301369863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125.2986301369863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125.2986301369863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125.2986301369863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125.2986301369863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125.2986301369863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125.2986301369863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125.2986301369863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125.2986301369863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125.2986301369863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125.2986301369863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125.2986301369863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125.2986301369863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125.2986301369863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125.2986301369863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125.2986301369863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125.2986301369863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125.2986301369863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125.2986301369863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125.2986301369863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125.2986301369863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125.2986301369863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125.2986301369863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125.2986301369863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125.2986301369863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125.2986301369863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125.2986301369863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125.2986301369863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125.2986301369863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125.2986301369863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125.2986301369863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125.2986301369863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125.2986301369863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125.2986301369863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125.2986301369863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125.2986301369863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125.2986301369863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125.2986301369863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125.2986301369863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125.2986301369863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125.2986301369863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125.2986301369863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125.2986301369863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125.2986301369863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125.2986301369863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125.2986301369863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125.2986301369863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125.2986301369863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125.2986301369863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125.2986301369863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125.2986301369863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125.2986301369863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125.2986301369863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125.2986301369863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125.2986301369863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125.2986301369863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125.2986301369863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125.2986301369863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125.2986301369863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125.2986301369863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125.2986301369863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125.2986301369863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125.2986301369863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125.2986301369863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125.2986301369863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125.2986301369863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125.2986301369863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125.2986301369863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125.2986301369863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125.2986301369863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125.2986301369863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125.2986301369863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125.2986301369863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125.2986301369863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125.2986301369863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125.2986301369863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125.2986301369863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125.2986301369863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125.2986301369863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125.2986301369863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125.2986301369863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125.2986301369863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125.2986301369863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125.2986301369863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125.2986301369863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125.2986301369863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125.2986301369863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125.2986301369863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125.2986301369863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125.2986301369863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125.2986301369863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125.2986301369863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125.2986301369863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125.2986301369863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125.2986301369863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125.2986301369863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125.2986301369863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125.2986301369863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125.2986301369863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125.2986301369863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125.2986301369863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125.2986301369863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125.2986301369863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125.2986301369863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125.2986301369863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125.2986301369863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125.2986301369863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125.2986301369863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125.2986301369863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125.2986301369863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125.2986301369863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125.2986301369863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125.2986301369863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125.2986301369863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125.2986301369863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125.2986301369863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125.2986301369863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125.2986301369863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125.2986301369863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125.2986301369863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125.2986301369863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125.2986301369863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125.2986301369863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125.2986301369863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125.2986301369863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125.2986301369863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125.2986301369863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125.2986301369863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125.2986301369863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125.2986301369863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125.2986301369863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125.2986301369863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125.2986301369863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125.2986301369863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125.2986301369863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125.2986301369863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125.2986301369863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125.2986301369863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125.2986301369863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125.2986301369863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125.2986301369863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125.2986301369863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125.2986301369863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125.2986301369863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125.2986301369863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125.2986301369863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125.2986301369863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125.2986301369863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125.2986301369863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125.2986301369863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125.2986301369863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125.2986301369863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125.2986301369863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125.2986301369863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125.2986301369863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125.2986301369863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125.2986301369863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125.2986301369863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125.2986301369863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125.2986301369863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125.2986301369863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125.2986301369863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125.2986301369863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125.2986301369863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125.2986301369863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125.2986301369863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125.2986301369863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125.2986301369863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125.2986301369863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125.2986301369863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125.2986301369863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125.2986301369863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125.2986301369863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125.2986301369863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125.2986301369863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125.2986301369863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125.2986301369863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125.2986301369863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125.2986301369863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125.2986301369863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125.2986301369863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125.2986301369863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125.2986301369863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125.2986301369863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125.2986301369863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125.2986301369863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125.2986301369863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125.2986301369863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125.2986301369863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125.2986301369863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125.2986301369863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125.2986301369863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125.2986301369863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125.2986301369863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125.2986301369863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125.2986301369863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125.2986301369863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125.2986301369863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125.2986301369863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125.2986301369863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125.2986301369863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125.2986301369863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125.2986301369863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125.2986301369863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125.2986301369863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125.2986301369863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125.2986301369863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125.2986301369863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125.2986301369863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125.2986301369863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125.2986301369863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125.2986301369863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125.2986301369863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125.2986301369863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125.2986301369863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125.2986301369863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125.2986301369863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125.2986301369863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125.2986301369863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125.2986301369863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125.2986301369863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125.2986301369863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125.2986301369863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125.2986301369863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125.2986301369863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125.2986301369863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125.2986301369863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125.2986301369863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125.2986301369863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125.2986301369863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125.2986301369863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125.2986301369863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125.2986301369863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125.2986301369863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125.2986301369863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125.2986301369863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125.2986301369863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125.2986301369863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125.2986301369863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125.2986301369863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125.2986301369863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125.2986301369863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125.2986301369863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125.2986301369863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125.2986301369863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125.2986301369863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125.2986301369863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125.2986301369863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125.2986301369863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125.2986301369863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125.2986301369863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125.2986301369863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125.2986301369863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125.2986301369863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125.2986301369863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125.2986301369863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125.2986301369863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125.2986301369863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125.2986301369863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125.2986301369863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125.2986301369863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125.2986301369863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125.2986301369863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125.2986301369863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125.2986301369863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125.2986301369863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125.2986301369863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125.2986301369863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125.2986301369863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125.2986301369863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125.2986301369863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125.2986301369863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125.2986301369863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125.2986301369863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125.2986301369863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125.2986301369863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125.2986301369863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125.2986301369863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125.2986301369863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125.2986301369863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125.2986301369863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125.2986301369863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125.2986301369863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125.2986301369863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125.2986301369863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125.2986301369863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125.2986301369863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125.2986301369863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125.2986301369863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125.2986301369863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125.2986301369863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125.2986301369863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125.2986301369863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125.2986301369863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125.2986301369863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125.2986301369863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125.2986301369863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125.2986301369863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125.2986301369863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125.2986301369863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125.2986301369863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125.2986301369863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125.2986301369863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125.2986301369863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125.2986301369863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125.2986301369863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125.2986301369863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125.2986301369863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125.2986301369863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125.2986301369863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125.2986301369863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125.2986301369863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125.2986301369863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125.2986301369863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125.2986301369863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125.2986301369863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125.2986301369863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125.2986301369863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125.2986301369863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125.2986301369863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125.2986301369863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125.2986301369863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125.2986301369863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125.2986301369863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125.2986301369863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125.2986301369863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125.2986301369863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125.2986301369863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125.2986301369863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125.2986301369863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125.2986301369863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125.2986301369863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125.2986301369863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125.2986301369863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125.2986301369863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125.2986301369863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125.2986301369863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125.2986301369863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125.2986301369863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125.2986301369863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125.2986301369863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125.2986301369863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125.2986301369863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125.2986301369863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125.2986301369863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125.2986301369863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125.2986301369863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125.2986301369863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125.2986301369863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125.2986301369863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125.2986301369863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125.2986301369863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125.2986301369863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125.2986301369863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125.2986301369863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125.2986301369863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125.2986301369863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125.2986301369863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125.2986301369863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125.2986301369863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125.2986301369863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125.2986301369863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125.2986301369863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125.2986301369863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125.2986301369863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125.2986301369863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125.2986301369863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125.2986301369863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125.2986301369863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125.2986301369863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125.2986301369863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125.2986301369863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125.2986301369863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125.2986301369863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125.2986301369863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125.2986301369863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125.2986301369863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125.2986301369863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125.2986301369863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125.2986301369863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125.2986301369863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125.2986301369863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125.2986301369863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125.2986301369863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125.2986301369863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125.2986301369863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125.2986301369863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125.2986301369863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125.2986301369863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125.2986301369863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125.2986301369863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125.2986301369863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125.2986301369863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125.2986301369863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125.2986301369863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125.2986301369863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125.2986301369863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125.2986301369863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125.2986301369863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125.2986301369863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125.2986301369863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125.2986301369863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125.2986301369863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125.2986301369863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125.2986301369863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125.2986301369863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125.2986301369863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125.2986301369863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125.2986301369863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125.2986301369863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125.2986301369863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125.2986301369863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125.2986301369863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125.2986301369863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125.2986301369863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125.2986301369863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125.2986301369863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125.2986301369863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125.2986301369863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125.2986301369863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125.2986301369863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125.2986301369863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125.2986301369863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125.2986301369863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125.2986301369863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125.2986301369863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125.2986301369863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125.2986301369863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125.2986301369863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125.2986301369863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125.2986301369863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125.2986301369863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125.2986301369863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125.2986301369863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125.2986301369863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125.2986301369863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125.2986301369863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125.2986301369863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125.2986301369863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125.2986301369863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125.2986301369863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125.2986301369863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125.2986301369863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125.2986301369863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125.2986301369863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125.2986301369863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125.2986301369863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125.2986301369863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125.2986301369863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125.2986301369863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125.2986301369863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125.2986301369863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125.2986301369863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125.2986301369863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125.2986301369863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125.2986301369863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125.2986301369863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125.2986301369863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125.2986301369863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125.2986301369863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125.2986301369863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125.2986301369863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125.2986301369863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125.2986301369863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125.2986301369863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125.2986301369863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125.2986301369863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125.2986301369863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125.2986301369863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125.2986301369863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125.2986301369863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125.2986301369863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125.2986301369863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125.2986301369863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125.2986301369863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125.2986301369863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125.2986301369863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125.2986301369863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125.2986301369863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125.2986301369863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125.2986301369863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125.2986301369863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125.2986301369863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125.2986301369863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125.2986301369863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125.2986301369863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125.2986301369863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125.2986301369863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125.2986301369863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125.2986301369863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125.2986301369863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125.2986301369863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125.2986301369863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125.2986301369863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125.2986301369863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125.2986301369863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125.2986301369863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125.2986301369863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125.2986301369863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125.2986301369863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125.2986301369863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125.2986301369863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125.2986301369863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125.2986301369863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125.2986301369863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125.2986301369863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125.2986301369863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125.2986301369863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125.2986301369863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125.2986301369863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125.2986301369863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125.2986301369863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125.2986301369863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125.2986301369863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125.2986301369863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125.2986301369863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125.2986301369863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125.2986301369863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125.2986301369863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125.2986301369863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125.2986301369863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125.2986301369863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125.2986301369863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125.2986301369863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125.2986301369863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125.2986301369863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125.2986301369863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125.2986301369863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125.2986301369863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125.2986301369863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125.2986301369863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125.2986301369863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125.2986301369863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125.2986301369863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125.2986301369863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125.2986301369863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125.2986301369863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125.2986301369863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125.2986301369863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125.2986301369863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125.2986301369863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125.2986301369863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125.2986301369863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125.2986301369863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125.2986301369863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125.2986301369863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125.2986301369863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125.2986301369863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125.2986301369863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125.2986301369863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125.2986301369863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125.2986301369863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125.2986301369863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125.2986301369863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125.2986301369863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125.2986301369863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125.2986301369863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125.2986301369863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125.2986301369863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125.2986301369863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125.2986301369863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125.2986301369863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125.2986301369863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125.2986301369863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125.2986301369863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125.2986301369863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125.2986301369863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125.2986301369863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125.2986301369863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125.2986301369863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125.2986301369863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125.2986301369863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125.2986301369863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125.2986301369863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125.2986301369863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125.2986301369863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125.2986301369863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125.2986301369863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125.2986301369863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125.2986301369863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125.2986301369863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125.2986301369863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125.2986301369863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125.2986301369863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125.2986301369863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125.2986301369863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125.2986301369863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125.2986301369863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125.2986301369863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125.2986301369863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125.2986301369863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125.2986301369863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125.2986301369863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125.2986301369863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125.2986301369863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125.2986301369863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125.2986301369863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125.2986301369863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125.2986301369863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125.2986301369863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125.2986301369863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125.2986301369863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125.2986301369863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125.2986301369863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125.2986301369863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125.2986301369863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125.2986301369863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125.2986301369863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125.2986301369863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125.2986301369863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125.2986301369863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125.2986301369863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125.2986301369863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125.2986301369863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125.2986301369863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125.2986301369863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125.2986301369863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125.2986301369863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125.2986301369863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125.2986301369863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125.2986301369863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125.2986301369863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125.2986301369863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125.2986301369863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125.2986301369863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125.2986301369863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125.2986301369863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125.2986301369863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125.2986301369863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125.2986301369863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125.2986301369863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125.2986301369863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125.2986301369863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125.2986301369863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125.2986301369863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125.2986301369863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125.2986301369863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125.2986301369863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125.2986301369863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125.2986301369863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125.2986301369863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125.2986301369863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125.2986301369863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125.2986301369863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125.2986301369863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125.2986301369863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125.2986301369863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125.2986301369863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125.2986301369863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125.2986301369863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125.2986301369863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125.2986301369863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125.2986301369863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125.2986301369863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125.2986301369863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125.2986301369863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125.2986301369863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125.2986301369863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125.2986301369863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125.2986301369863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125.2986301369863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125.2986301369863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125.2986301369863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125.2986301369863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125.2986301369863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125.2986301369863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125.2986301369863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125.2986301369863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125.2986301369863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125.2986301369863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125.2986301369863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125.2986301369863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125.2986301369863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125.2986301369863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125.2986301369863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125.2986301369863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125.2986301369863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125.2986301369863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125.2986301369863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125.2986301369863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125.2986301369863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125.2986301369863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125.2986301369863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125.2986301369863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125.2986301369863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125.2986301369863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125.2986301369863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125.2986301369863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125.2986301369863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125.2986301369863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125.2986301369863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125.2986301369863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125.2986301369863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125.2986301369863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125.2986301369863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125.2986301369863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125.2986301369863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125.2986301369863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125.2986301369863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125.2986301369863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125.2986301369863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125.2986301369863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125.2986301369863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125.2986301369863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125.2986301369863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125.2986301369863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125.2986301369863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125.2986301369863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125.2986301369863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125.2986301369863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125.2986301369863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125.2986301369863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125.2986301369863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125.2986301369863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125.2986301369863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125.2986301369863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125.2986301369863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125.2986301369863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125.2986301369863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125.2986301369863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125.2986301369863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125.2986301369863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125.2986301369863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125.2986301369863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125.2986301369863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125.2986301369863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125.2986301369863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125.2986301369863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125.2986301369863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125.2986301369863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125.2986301369863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125.2986301369863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125.2986301369863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125.2986301369863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125.2986301369863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125.2986301369863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125.2986301369863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125.2986301369863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125.2986301369863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125.2986301369863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125.2986301369863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125.2986301369863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125.2986301369863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125.2986301369863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125.2986301369863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125.2986301369863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125.2986301369863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125.2986301369863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125.2986301369863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125.2986301369863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125.2986301369863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125.2986301369863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125.2986301369863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125.2986301369863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125.2986301369863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125.2986301369863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125.2986301369863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125.2986301369863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125.2986301369863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125.2986301369863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125.2986301369863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125.2986301369863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125.2986301369863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125.2986301369863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125.2986301369863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125.2986301369863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125.2986301369863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125.2986301369863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125.2986301369863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125.2986301369863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125.2986301369863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125.2986301369863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125.2986301369863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125.2986301369863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125.2986301369863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125.2986301369863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125.2986301369863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125.2986301369863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125.2986301369863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125.2986301369863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125.2986301369863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125.2986301369863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125.2986301369863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125.2986301369863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125.2986301369863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125.2986301369863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125.2986301369863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125.2986301369863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125.2986301369863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125.2986301369863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125.2986301369863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125.2986301369863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125.2986301369863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125.2986301369863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125.2986301369863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125.2986301369863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125.2986301369863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125.2986301369863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125.2986301369863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125.2986301369863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125.2986301369863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125.2986301369863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125.2986301369863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125.2986301369863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125.2986301369863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125.2986301369863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125.2986301369863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125.2986301369863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125.2986301369863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125.2986301369863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125.2986301369863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125.2986301369863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125.2986301369863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125.2986301369863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125.2986301369863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125.2986301369863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125.2986301369863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125.2986301369863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125.2986301369863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125.2986301369863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125.2986301369863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125.2986301369863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125.2986301369863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125.2986301369863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125.2986301369863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125.2986301369863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125.2986301369863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125.2986301369863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125.2986301369863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125.2986301369863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125.2986301369863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125.2986301369863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125.2986301369863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125.2986301369863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125.2986301369863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125.2986301369863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125.2986301369863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125.2986301369863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125.2986301369863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125.2986301369863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125.2986301369863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125.2986301369863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125.2986301369863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125.2986301369863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125.2986301369863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125.2986301369863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125.2986301369863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125.2986301369863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125.2986301369863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125.2986301369863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125.2986301369863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125.2986301369863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125.2986301369863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125.2986301369863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125.2986301369863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125.2986301369863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125.2986301369863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125.2986301369863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125.2986301369863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125.2986301369863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125.2986301369863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125.2986301369863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125.2986301369863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125.2986301369863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125.2986301369863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125.2986301369863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125.2986301369863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125.2986301369863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125.2986301369863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125.2986301369863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125.2986301369863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125.2986301369863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125.2986301369863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125.2986301369863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125.2986301369863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125.2986301369863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125.2986301369863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125.2986301369863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125.2986301369863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125.2986301369863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125.2986301369863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125.2986301369863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125.2986301369863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125.2986301369863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125.2986301369863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125.2986301369863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125.2986301369863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125.2986301369863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125.2986301369863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125.2986301369863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125.2986301369863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125.2986301369863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125.2986301369863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125.2986301369863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125.2986301369863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125.2986301369863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125.2986301369863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125.2986301369863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125.2986301369863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125.2986301369863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125.2986301369863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125.2986301369863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125.2986301369863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125.2986301369863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125.2986301369863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125.2986301369863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125.2986301369863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125.2986301369863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125.2986301369863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125.2986301369863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125.2986301369863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125.2986301369863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125.2986301369863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125.2986301369863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125.2986301369863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125.2986301369863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125.2986301369863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125.2986301369863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125.2986301369863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125.2986301369863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125.2986301369863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125.2986301369863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125.2986301369863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125.2986301369863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125.2986301369863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125.2986301369863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125.2986301369863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125.2986301369863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125.2986301369863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125.2986301369863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125.2986301369863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125.2986301369863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125.2986301369863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125.2986301369863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125.2986301369863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125.2986301369863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125.2986301369863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125.2986301369863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125.2986301369863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125.2986301369863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125.2986301369863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125.2986301369863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125.2986301369863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125.2986301369863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125.2986301369863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125.2986301369863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125.2986301369863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125.2986301369863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125.2986301369863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125.2986301369863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125.2986301369863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125.2986301369863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125.2986301369863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125.2986301369863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125.2986301369863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125.2986301369863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125.2986301369863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125.2986301369863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125.2986301369863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125.2986301369863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125.2986301369863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125.2986301369863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125.2986301369863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125.2986301369863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125.2986301369863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125.2986301369863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125.2986301369863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125.2986301369863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125.2986301369863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125.2986301369863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125.2986301369863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125.2986301369863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125.2986301369863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125.2986301369863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125.2986301369863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125.2986301369863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125.2986301369863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125.2986301369863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125.2986301369863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125.2986301369863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125.2986301369863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125.2986301369863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125.2986301369863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125.2986301369863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125.2986301369863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125.2986301369863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125.2986301369863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125.2986301369863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125.2986301369863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125.2986301369863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125.2986301369863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125.2986301369863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125.2986301369863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125.2986301369863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125.2986301369863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125.2986301369863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125.2986301369863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125.2986301369863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125.2986301369863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125.2986301369863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125.2986301369863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125.2986301369863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125.2986301369863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125.2986301369863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125.2986301369863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125.2986301369863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125.2986301369863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125.2986301369863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125.2986301369863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125.2986301369863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125.2986301369863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125.2986301369863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125.2986301369863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125.2986301369863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125.2986301369863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125.2986301369863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125.2986301369863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125.2986301369863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125.2986301369863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125.2986301369863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125.2986301369863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125.2986301369863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125.2986301369863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125.2986301369863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125.2986301369863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125.2986301369863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125.2986301369863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125.2986301369863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125.2986301369863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125.2986301369863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125.2986301369863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125.2986301369863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125.2986301369863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125.2986301369863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125.2986301369863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125.2986301369863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125.2986301369863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125.2986301369863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125.2986301369863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125.2986301369863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125.2986301369863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125.2986301369863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125.2986301369863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125.2986301369863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125.2986301369863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125.2986301369863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125.2986301369863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125.2986301369863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125.2986301369863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125.2986301369863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125.2986301369863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125.2986301369863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125.2986301369863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125.2986301369863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125.2986301369863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125.2986301369863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125.2986301369863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125.2986301369863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125.2986301369863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125.2986301369863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125.2986301369863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125.2986301369863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125.2986301369863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125.2986301369863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125.2986301369863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125.2986301369863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125.2986301369863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125.2986301369863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125.2986301369863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125.2986301369863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125.2986301369863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125.2986301369863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125.2986301369863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125.2986301369863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125.2986301369863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125.2986301369863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125.2986301369863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125.2986301369863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125.2986301369863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125.2986301369863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125.2986301369863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125.2986301369863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125.2986301369863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125.2986301369863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125.2986301369863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125.2986301369863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125.2986301369863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125.2986301369863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125.2986301369863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125.2986301369863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125.2986301369863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125.2986301369863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125.2986301369863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125.2986301369863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125.2986301369863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125.2986301369863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125.2986301369863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125.2986301369863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125.2986301369863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125.2986301369863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125.2986301369863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125.2986301369863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125.2986301369863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125.2986301369863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125.2986301369863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125.2986301369863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125.2986301369863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125.2986301369863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125.2986301369863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125.2986301369863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125.2986301369863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125.2986301369863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125.2986301369863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125.2986301369863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125.2986301369863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125.2986301369863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125.2986301369863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125.2986301369863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125.2986301369863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125.2986301369863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125.2986301369863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125.2986301369863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125.2986301369863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125.2986301369863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125.2986301369863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125.2986301369863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125.2986301369863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125.2986301369863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125.2986301369863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125.2986301369863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125.2986301369863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125.2986301369863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125.2986301369863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125.2986301369863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125.2986301369863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125.2986301369863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125.2986301369863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125.2986301369863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125.2986301369863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125.2986301369863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125.2986301369863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125.2986301369863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125.2986301369863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125.2986301369863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125.2986301369863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125.2986301369863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125.2986301369863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125.2986301369863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125.2986301369863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125.2986301369863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125.2986301369863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125.2986301369863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125.2986301369863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125.2986301369863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125.2986301369863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125.2986301369863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125.2986301369863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125.2986301369863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125.2986301369863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125.2986301369863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125.2986301369863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125.2986301369863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125.2986301369863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125.2986301369863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125.2986301369863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125.2986301369863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125.2986301369863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125.2986301369863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125.2986301369863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125.2986301369863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125.2986301369863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125.2986301369863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125.2986301369863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125.2986301369863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125.2986301369863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125.2986301369863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125.2986301369863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125.2986301369863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125.2986301369863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125.2986301369863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125.2986301369863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125.2986301369863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125.2986301369863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125.2986301369863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125.2986301369863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125.2986301369863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125.2986301369863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125.2986301369863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125.2986301369863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125.2986301369863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125.2986301369863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125.2986301369863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125.2986301369863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125.2986301369863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125.2986301369863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125.2986301369863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125.2986301369863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125.2986301369863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125.2986301369863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125.2986301369863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125.2986301369863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125.2986301369863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125.2986301369863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125.2986301369863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125.2986301369863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125.2986301369863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125.2986301369863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125.2986301369863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125.2986301369863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125.2986301369863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125.2986301369863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125.2986301369863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125.2986301369863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125.2986301369863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125.2986301369863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125.2986301369863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125.2986301369863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125.2986301369863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125.2986301369863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125.2986301369863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125.2986301369863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125.2986301369863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125.2986301369863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125.2986301369863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125.2986301369863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125.2986301369863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125.2986301369863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125.2986301369863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125.2986301369863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125.2986301369863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125.2986301369863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125.2986301369863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125.2986301369863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125.2986301369863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125.2986301369863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125.2986301369863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125.2986301369863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125.2986301369863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125.2986301369863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125.2986301369863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125.2986301369863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125.2986301369863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125.2986301369863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125.2986301369863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125.2986301369863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125.2986301369863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125.2986301369863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125.2986301369863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125.2986301369863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125.2986301369863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125.2986301369863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125.2986301369863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125.2986301369863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125.2986301369863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125.2986301369863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125.2986301369863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125.2986301369863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125.2986301369863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125.2986301369863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125.2986301369863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125.2986301369863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125.2986301369863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125.2986301369863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125.2986301369863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125.2986301369863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125.2986301369863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125.2986301369863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125.2986301369863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125.2986301369863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125.2986301369863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125.2986301369863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125.2986301369863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125.2986301369863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125.2986301369863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125.2986301369863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125.2986301369863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125.2986301369863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125.2986301369863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125.2986301369863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125.2986301369863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125.2986301369863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125.2986301369863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125.2986301369863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125.2986301369863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125.2986301369863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125.2986301369863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125.2986301369863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125.2986301369863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125.2986301369863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125.2986301369863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125.2986301369863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125.2986301369863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125.2986301369863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125.2986301369863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125.2986301369863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125.2986301369863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125.2986301369863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125.2986301369863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125.2986301369863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125.2986301369863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125.2986301369863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125.2986301369863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125.2986301369863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125.2986301369863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125.2986301369863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125.2986301369863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125.2986301369863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125.2986301369863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125.2986301369863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125.2986301369863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125.2986301369863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125.2986301369863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125.2986301369863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125.2986301369863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125.2986301369863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125.2986301369863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125.2986301369863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125.2986301369863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125.2986301369863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125.2986301369863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125.2986301369863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125.2986301369863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125.2986301369863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125.2986301369863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125.2986301369863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125.2986301369863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125.2986301369863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125.2986301369863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125.2986301369863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125.2986301369863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125.2986301369863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125.2986301369863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125.2986301369863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125.2986301369863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125.2986301369863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125.2986301369863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125.2986301369863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125.2986301369863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125.2986301369863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125.2986301369863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125.2986301369863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125.2986301369863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125.2986301369863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125.2986301369863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125.2986301369863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125.2986301369863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125.2986301369863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125.2986301369863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125.2986301369863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125.2986301369863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125.2986301369863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125.2986301369863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125.2986301369863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125.2986301369863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125.2986301369863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125.2986301369863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125.2986301369863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125.2986301369863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125.2986301369863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125.2986301369863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125.2986301369863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125.2986301369863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125.2986301369863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125.2986301369863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125.2986301369863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125.2986301369863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125.2986301369863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125.2986301369863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125.2986301369863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125.2986301369863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125.2986301369863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125.2986301369863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125.2986301369863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125.2986301369863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125.2986301369863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125.2986301369863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125.2986301369863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125.2986301369863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125.2986301369863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125.2986301369863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125.2986301369863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125.2986301369863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125.2986301369863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125.2986301369863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125.2986301369863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125.2986301369863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125.2986301369863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125.2986301369863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125.2986301369863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125.2986301369863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125.2986301369863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125.2986301369863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125.2986301369863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125.2986301369863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125.2986301369863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125.2986301369863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125.2986301369863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125.2986301369863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125.2986301369863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125.2986301369863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125.2986301369863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125.2986301369863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125.2986301369863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125.2986301369863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125.2986301369863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125.2986301369863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125.2986301369863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125.2986301369863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125.2986301369863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125.2986301369863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125.2986301369863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125.2986301369863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125.2986301369863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125.2986301369863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125.2986301369863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125.2986301369863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125.2986301369863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125.2986301369863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125.2986301369863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125.2986301369863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125.2986301369863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125.2986301369863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125.2986301369863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125.2986301369863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125.2986301369863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125.2986301369863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125.2986301369863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125.2986301369863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125.2986301369863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125.2986301369863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125.2986301369863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125.2986301369863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125.2986301369863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125.2986301369863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125.2986301369863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125.2986301369863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125.2986301369863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125.2986301369863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125.2986301369863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125.2986301369863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125.2986301369863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125.2986301369863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125.2986301369863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125.2986301369863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125.2986301369863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125.2986301369863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125.2986301369863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125.2986301369863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125.2986301369863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125.2986301369863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125.2986301369863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125.2986301369863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125.2986301369863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125.2986301369863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125.2986301369863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125.2986301369863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125.2986301369863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125.2986301369863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125.2986301369863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125.2986301369863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125.2986301369863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125.2986301369863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125.2986301369863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125.2986301369863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125.2986301369863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125.2986301369863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125.2986301369863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125.2986301369863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125.2986301369863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125.2986301369863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125.2986301369863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125.2986301369863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125.2986301369863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125.2986301369863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125.2986301369863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125.2986301369863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125.2986301369863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125.2986301369863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125.2986301369863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125.2986301369863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125.2986301369863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125.2986301369863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125.2986301369863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125.2986301369863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125.2986301369863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125.2986301369863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125.2986301369863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125.2986301369863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125.2986301369863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125.2986301369863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125.2986301369863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125.2986301369863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125.2986301369863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125.2986301369863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125.2986301369863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125.2986301369863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125.2986301369863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125.2986301369863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125.2986301369863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125.2986301369863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125.2986301369863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125.2986301369863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125.2986301369863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125.2986301369863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125.2986301369863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125.2986301369863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125.2986301369863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125.2986301369863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125.2986301369863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125.2986301369863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125.2986301369863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125.2986301369863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125.2986301369863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125.2986301369863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125.2986301369863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125.2986301369863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125.2986301369863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125.2986301369863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125.2986301369863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125.2986301369863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125.2986301369863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125.2986301369863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125.2986301369863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125.2986301369863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125.2986301369863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125.2986301369863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125.2986301369863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125.2986301369863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125.2986301369863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125.2986301369863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125.2986301369863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125.2986301369863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125.2986301369863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125.2986301369863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125.2986301369863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125.2986301369863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125.2986301369863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125.2986301369863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125.2986301369863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125.2986301369863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125.2986301369863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125.2986301369863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125.2986301369863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125.2986301369863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125.2986301369863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125.2986301369863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125.2986301369863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125.2986301369863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125.2986301369863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125.2986301369863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125.2986301369863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125.2986301369863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125.2986301369863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125.2986301369863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125.2986301369863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125.2986301369863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125.2986301369863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125.2986301369863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125.2986301369863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125.2986301369863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125.2986301369863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125.2986301369863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125.2986301369863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125.2986301369863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125.2986301369863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125.2986301369863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125.2986301369863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125.2986301369863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125.2986301369863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125.2986301369863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125.2986301369863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125.2986301369863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125.2986301369863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125.2986301369863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125.2986301369863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125.2986301369863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125.2986301369863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125.2986301369863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125.2986301369863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125.2986301369863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125.2986301369863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125.2986301369863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125.2986301369863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125.2986301369863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125.2986301369863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125.2986301369863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125.2986301369863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125.2986301369863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125.2986301369863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125.2986301369863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125.2986301369863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125.2986301369863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125.2986301369863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125.2986301369863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125.2986301369863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125.2986301369863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125.2986301369863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125.2986301369863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125.2986301369863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125.2986301369863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125.2986301369863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125.2986301369863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125.2986301369863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125.2986301369863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125.2986301369863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125.2986301369863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125.2986301369863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125.2986301369863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125.2986301369863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125.2986301369863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125.2986301369863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125.2986301369863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125.2986301369863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125.2986301369863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125.2986301369863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125.2986301369863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125.2986301369863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125.2986301369863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125.2986301369863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125.2986301369863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125.2986301369863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125.2986301369863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125.2986301369863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125.2986301369863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125.2986301369863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125.2986301369863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125.2986301369863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125.2986301369863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125.2986301369863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125.2986301369863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125.2986301369863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125.2986301369863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125.2986301369863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125.2986301369863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125.2986301369863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125.2986301369863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125.2986301369863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125.2986301369863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125.2986301369863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125.2986301369863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125.2986301369863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125.2986301369863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125.2986301369863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125.2986301369863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125.2986301369863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125.2986301369863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125.2986301369863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125.2986301369863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125.2986301369863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125.2986301369863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125.2986301369863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125.2986301369863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125.2986301369863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125.2986301369863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125.2986301369863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125.2986301369863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125.2986301369863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125.2986301369863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125.2986301369863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125.2986301369863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125.2986301369863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125.2986301369863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125.2986301369863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125.2986301369863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125.2986301369863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125.2986301369863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125.2986301369863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125.2986301369863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125.2986301369863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125.2986301369863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125.2986301369863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125.2986301369863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125.2986301369863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125.2986301369863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125.2986301369863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125.2986301369863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125.2986301369863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125.2986301369863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125.2986301369863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125.2986301369863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125.2986301369863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125.2986301369863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125.2986301369863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125.2986301369863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125.2986301369863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125.2986301369863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125.2986301369863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125.2986301369863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125.2986301369863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125.2986301369863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125.2986301369863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125.2986301369863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125.2986301369863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125.2986301369863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125.2986301369863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125.2986301369863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125.2986301369863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125.2986301369863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125.2986301369863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125.2986301369863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125.2986301369863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125.2986301369863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125.2986301369863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125.2986301369863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125.2986301369863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125.2986301369863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125.2986301369863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125.2986301369863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125.2986301369863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125.2986301369863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125.2986301369863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125.2986301369863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125.2986301369863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125.2986301369863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125.2986301369863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125.2986301369863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125.2986301369863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125.2986301369863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125.2986301369863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125.2986301369863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125.2986301369863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125.2986301369863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125.2986301369863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125.2986301369863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125.2986301369863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125.2986301369863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125.2986301369863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125.2986301369863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125.2986301369863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125.2986301369863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125.2986301369863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125.2986301369863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125.2986301369863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125.2986301369863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125.2986301369863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125.2986301369863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125.2986301369863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125.2986301369863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125.2986301369863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125.2986301369863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125.2986301369863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125.2986301369863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125.2986301369863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125.2986301369863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125.2986301369863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125.2986301369863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125.2986301369863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125.2986301369863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125.2986301369863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125.2986301369863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125.2986301369863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125.2986301369863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125.2986301369863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125.2986301369863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125.2986301369863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125.2986301369863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125.2986301369863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125.2986301369863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125.2986301369863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125.2986301369863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125.2986301369863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125.2986301369863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125.2986301369863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125.2986301369863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125.2986301369863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125.2986301369863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125.2986301369863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125.2986301369863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125.2986301369863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125.2986301369863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125.2986301369863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125.2986301369863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125.2986301369863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125.2986301369863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125.2986301369863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125.2986301369863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125.2986301369863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125.2986301369863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125.2986301369863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125.2986301369863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125.2986301369863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125.2986301369863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125.2986301369863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125.2986301369863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125.2986301369863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125.2986301369863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125.2986301369863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125.2986301369863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125.2986301369863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125.2986301369863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125.2986301369863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125.2986301369863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125.2986301369863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125.2986301369863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125.2986301369863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125.2986301369863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125.2986301369863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125.2986301369863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125.2986301369863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125.2986301369863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125.2986301369863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125.2986301369863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125.2986301369863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125.2986301369863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125.2986301369863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125.2986301369863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125.2986301369863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125.2986301369863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125.2986301369863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125.2986301369863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125.2986301369863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125.2986301369863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125.2986301369863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125.2986301369863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125.2986301369863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125.2986301369863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125.2986301369863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125.2986301369863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125.2986301369863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125.2986301369863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125.2986301369863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125.2986301369863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125.2986301369863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125.2986301369863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125.2986301369863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125.2986301369863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125.2986301369863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125.2986301369863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125.2986301369863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125.2986301369863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125.2986301369863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125.2986301369863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125.2986301369863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125.2986301369863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125.2986301369863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125.2986301369863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125.2986301369863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125.2986301369863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125.2986301369863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125.2986301369863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125.2986301369863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125.2986301369863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125.2986301369863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125.2986301369863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125.2986301369863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125.2986301369863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125.2986301369863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125.2986301369863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125.2986301369863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125.2986301369863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125.2986301369863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125.2986301369863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125.2986301369863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125.2986301369863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125.2986301369863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125.2986301369863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125.2986301369863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125.2986301369863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125.2986301369863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125.2986301369863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125.2986301369863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125.2986301369863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125.2986301369863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125.2986301369863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125.2986301369863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125.2986301369863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125.2986301369863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125.2986301369863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125.2986301369863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125.2986301369863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125.2986301369863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125.2986301369863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125.2986301369863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125.2986301369863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125.2986301369863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125.2986301369863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125.2986301369863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125.2986301369863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125.2986301369863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125.2986301369863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125.2986301369863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125.2986301369863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125.2986301369863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125.2986301369863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125.2986301369863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125.2986301369863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125.2986301369863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125.2986301369863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125.2986301369863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125.2986301369863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125.2986301369863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125.2986301369863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125.2986301369863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125.2986301369863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125.2986301369863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125.2986301369863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125.2986301369863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125.2986301369863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125.2986301369863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125.2986301369863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125.2986301369863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125.2986301369863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125.2986301369863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125.2986301369863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125.2986301369863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125.2986301369863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125.2986301369863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125.2986301369863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125.2986301369863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125.2986301369863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125.2986301369863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125.2986301369863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125.2986301369863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125.2986301369863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125.2986301369863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125.2986301369863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125.2986301369863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125.2986301369863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125.2986301369863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125.2986301369863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125.2986301369863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125.2986301369863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125.2986301369863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125.2986301369863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125.2986301369863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125.2986301369863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125.2986301369863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125.2986301369863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125.2986301369863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125.2986301369863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125.2986301369863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125.2986301369863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125.2986301369863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125.2986301369863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125.2986301369863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125.2986301369863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125.2986301369863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125.2986301369863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125.2986301369863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125.2986301369863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125.2986301369863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125.2986301369863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125.2986301369863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125.2986301369863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125.2986301369863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125.2986301369863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125.2986301369863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125.2986301369863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125.2986301369863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125.2986301369863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125.2986301369863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125.2986301369863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125.2986301369863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125.2986301369863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125.2986301369863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125.2986301369863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125.2986301369863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125.2986301369863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125.2986301369863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125.2986301369863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125.2986301369863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125.2986301369863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125.2986301369863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125.2986301369863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125.2986301369863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125.2986301369863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125.2986301369863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125.2986301369863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125.2986301369863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125.2986301369863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125.2986301369863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125.2986301369863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125.2986301369863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125.2986301369863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125.2986301369863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125.2986301369863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125.2986301369863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125.2986301369863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125.2986301369863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125.2986301369863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125.2986301369863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125.2986301369863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125.2986301369863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125.2986301369863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125.2986301369863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125.2986301369863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125.2986301369863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125.2986301369863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125.2986301369863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125.2986301369863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125.2986301369863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125.2986301369863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125.2986301369863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125.2986301369863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125.2986301369863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125.2986301369863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125.2986301369863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125.2986301369863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125.2986301369863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125.2986301369863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125.2986301369863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125.2986301369863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125.2986301369863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125.2986301369863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125.2986301369863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125.2986301369863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125.2986301369863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125.2986301369863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125.2986301369863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125.2986301369863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125.2986301369863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125.2986301369863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125.2986301369863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125.2986301369863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125.2986301369863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125.2986301369863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125.2986301369863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125.2986301369863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125.2986301369863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125.2986301369863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125.2986301369863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125.2986301369863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125.2986301369863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125.2986301369863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125.2986301369863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125.2986301369863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125.2986301369863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125.2986301369863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125.2986301369863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125.2986301369863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125.2986301369863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125.2986301369863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125.2986301369863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125.2986301369863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125.2986301369863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125.2986301369863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125.2986301369863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125.2986301369863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125.2986301369863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125.2986301369863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125.2986301369863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125.2986301369863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125.2986301369863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125.2986301369863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125.2986301369863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125.2986301369863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125.2986301369863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125.2986301369863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125.2986301369863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125.2986301369863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125.2986301369863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125.2986301369863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125.2986301369863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125.2986301369863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125.2986301369863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125.2986301369863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125.2986301369863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125.2986301369863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125.2986301369863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125.2986301369863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125.2986301369863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125.2986301369863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125.2986301369863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125.2986301369863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125.2986301369863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125.2986301369863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125.2986301369863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125.2986301369863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125.2986301369863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125.2986301369863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125.2986301369863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125.2986301369863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125.2986301369863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125.2986301369863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125.2986301369863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125.2986301369863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125.2986301369863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125.2986301369863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125.2986301369863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125.2986301369863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125.2986301369863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125.2986301369863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125.2986301369863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125.2986301369863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125.2986301369863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125.2986301369863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125.2986301369863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125.2986301369863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125.2986301369863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125.2986301369863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125.2986301369863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125.2986301369863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125.2986301369863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125.2986301369863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125.2986301369863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125.2986301369863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125.2986301369863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125.2986301369863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125.2986301369863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125.2986301369863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125.2986301369863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125.2986301369863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125.2986301369863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125.2986301369863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125.2986301369863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125.2986301369863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125.2986301369863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125.2986301369863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125.2986301369863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125.2986301369863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125.2986301369863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125.2986301369863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125.2986301369863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125.2986301369863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125.2986301369863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125.2986301369863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125.2986301369863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125.2986301369863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125.2986301369863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125.2986301369863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125.2986301369863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125.2986301369863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125.2986301369863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125.2986301369863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125.2986301369863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125.2986301369863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125.2986301369863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125.2986301369863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125.2986301369863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125.2986301369863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125.2986301369863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125.2986301369863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125.2986301369863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125.2986301369863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125.2986301369863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125.2986301369863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125.2986301369863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125.2986301369863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125.2986301369863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125.2986301369863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125.2986301369863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125.2986301369863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125.2986301369863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125.2986301369863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125.2986301369863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125.2986301369863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125.2986301369863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125.2986301369863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125.2986301369863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125.2986301369863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125.2986301369863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125.2986301369863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125.2986301369863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125.2986301369863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125.2986301369863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125.2986301369863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125.2986301369863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125.2986301369863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125.2986301369863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125.2986301369863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125.2986301369863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125.2986301369863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125.2986301369863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125.2986301369863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125.2986301369863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125.2986301369863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125.2986301369863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125.2986301369863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125.2986301369863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125.2986301369863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125.2986301369863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125.2986301369863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125.2986301369863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125.2986301369863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125.2986301369863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125.2986301369863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125.2986301369863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125.2986301369863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125.2986301369863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125.2986301369863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125.2986301369863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125.2986301369863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125.2986301369863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125.2986301369863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125.2986301369863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125.2986301369863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125.2986301369863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125.2986301369863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125.2986301369863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125.2986301369863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125.2986301369863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125.2986301369863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125.2986301369863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125.2986301369863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125.2986301369863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125.2986301369863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125.2986301369863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125.2986301369863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125.2986301369863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125.2986301369863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125.2986301369863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125.2986301369863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125.2986301369863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125.2986301369863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125.2986301369863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125.2986301369863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125.2986301369863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125.2986301369863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125.2986301369863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125.2986301369863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125.2986301369863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125.2986301369863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125.2986301369863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125.2986301369863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125.2986301369863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125.2986301369863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125.2986301369863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125.2986301369863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125.2986301369863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125.2986301369863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125.2986301369863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125.2986301369863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125.2986301369863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125.2986301369863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125.2986301369863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125.2986301369863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125.2986301369863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125.2986301369863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125.2986301369863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125.2986301369863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125.2986301369863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125.2986301369863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125.2986301369863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125.2986301369863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125.2986301369863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125.2986301369863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125.2986301369863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125.2986301369863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125.2986301369863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125.2986301369863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125.2986301369863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125.2986301369863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125.2986301369863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125.2986301369863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125.2986301369863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125.2986301369863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125.2986301369863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125.2986301369863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125.2986301369863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125.2986301369863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125.2986301369863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125.2986301369863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125.2986301369863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125.2986301369863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125.2986301369863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125.2986301369863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125.2986301369863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125.2986301369863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125.2986301369863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125.2986301369863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125.2986301369863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125.2986301369863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125.2986301369863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125.2986301369863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125.2986301369863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125.2986301369863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125.2986301369863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125.2986301369863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125.2986301369863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125.2986301369863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125.2986301369863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125.2986301369863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125.2986301369863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125.2986301369863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125.2986301369863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125.2986301369863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125.2986301369863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125.2986301369863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125.2986301369863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125.2986301369863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125.2986301369863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125.2986301369863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125.2986301369863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125.2986301369863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125.2986301369863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125.2986301369863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125.2986301369863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125.2986301369863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125.2986301369863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125.2986301369863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125.2986301369863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125.2986301369863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125.2986301369863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125.2986301369863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125.2986301369863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125.2986301369863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125.2986301369863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125.2986301369863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125.2986301369863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125.2986301369863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125.2986301369863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125.2986301369863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125.2986301369863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125.2986301369863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125.2986301369863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125.2986301369863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125.2986301369863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125.2986301369863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125.2986301369863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125.2986301369863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125.2986301369863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125.2986301369863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125.2986301369863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125.2986301369863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125.2986301369863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125.2986301369863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125.2986301369863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125.2986301369863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125.2986301369863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125.2986301369863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125.2986301369863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125.2986301369863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125.2986301369863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125.2986301369863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125.2986301369863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125.2986301369863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125.2986301369863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125.2986301369863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125.2986301369863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125.2986301369863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125.2986301369863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125.2986301369863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125.2986301369863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125.2986301369863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125.2986301369863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125.2986301369863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125.2986301369863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125.2986301369863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125.2986301369863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125.2986301369863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125.2986301369863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125.2986301369863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125.2986301369863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125.2986301369863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125.2986301369863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125.2986301369863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125.2986301369863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125.2986301369863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125.2986301369863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125.2986301369863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125.2986301369863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125.2986301369863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125.2986301369863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125.2986301369863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125.2986301369863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125.2986301369863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125.2986301369863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125.2986301369863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125.2986301369863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125.2986301369863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125.2986301369863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125.2986301369863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125.2986301369863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125.2986301369863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125.2986301369863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125.2986301369863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125.2986301369863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125.2986301369863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125.2986301369863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125.2986301369863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125.2986301369863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125.2986301369863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125.2986301369863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125.2986301369863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125.2986301369863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125.2986301369863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125.2986301369863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125.2986301369863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125.2986301369863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125.2986301369863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125.2986301369863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125.2986301369863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125.2986301369863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125.2986301369863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125.2986301369863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125.2986301369863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125.2986301369863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125.2986301369863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125.2986301369863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125.2986301369863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125.2986301369863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125.2986301369863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125.2986301369863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125.2986301369863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125.2986301369863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125.2986301369863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125.2986301369863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125.2986301369863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125.2986301369863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125.2986301369863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125.2986301369863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125.2986301369863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125.2986301369863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125.2986301369863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125.2986301369863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125.2986301369863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125.2986301369863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125.2986301369863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125.2986301369863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125.2986301369863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125.2986301369863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125.2986301369863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125.2986301369863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125.2986301369863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125.2986301369863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125.2986301369863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125.2986301369863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125.2986301369863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125.2986301369863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125.2986301369863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125.2986301369863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125.2986301369863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125.2986301369863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125.2986301369863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125.2986301369863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125.2986301369863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125.2986301369863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125.2986301369863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125.2986301369863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125.2986301369863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125.2986301369863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125.2986301369863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125.2986301369863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125.2986301369863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125.2986301369863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125.2986301369863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125.2986301369863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125.2986301369863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125.2986301369863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125.2986301369863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125.2986301369863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125.2986301369863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125.2986301369863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125.2986301369863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125.2986301369863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125.2986301369863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125.2986301369863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125.2986301369863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125.2986301369863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125.2986301369863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125.2986301369863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125.2986301369863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125.2986301369863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125.2986301369863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125.2986301369863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125.2986301369863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125.2986301369863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125.2986301369863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125.2986301369863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125.2986301369863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125.2986301369863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125.2986301369863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125.2986301369863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125.2986301369863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125.2986301369863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125.2986301369863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125.2986301369863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125.2986301369863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125.2986301369863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125.2986301369863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125.2986301369863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125.2986301369863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125.2986301369863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125.2986301369863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125.2986301369863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125.2986301369863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125.2986301369863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125.2986301369863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125.2986301369863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125.2986301369863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125.2986301369863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125.2986301369863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125.2986301369863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125.2986301369863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125.2986301369863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125.2986301369863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125.2986301369863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125.2986301369863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125.2986301369863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125.2986301369863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125.2986301369863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125.2986301369863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125.2986301369863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125.2986301369863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125.2986301369863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125.2986301369863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125.2986301369863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125.2986301369863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125.2986301369863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125.2986301369863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125.2986301369863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125.2986301369863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125.2986301369863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125.2986301369863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125.2986301369863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125.2986301369863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125.2986301369863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125.2986301369863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125.2986301369863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125.2986301369863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125.2986301369863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125.2986301369863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125.2986301369863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125.2986301369863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125.2986301369863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125.2986301369863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125.2986301369863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125.2986301369863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125.2986301369863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125.2986301369863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125.2986301369863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125.2986301369863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125.2986301369863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125.2986301369863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125.2986301369863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125.2986301369863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125.2986301369863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125.2986301369863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125.2986301369863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125.2986301369863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125.2986301369863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125.2986301369863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125.2986301369863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125.2986301369863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125.2986301369863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125.2986301369863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125.2986301369863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125.2986301369863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125.2986301369863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125.2986301369863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125.2986301369863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125.2986301369863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125.2986301369863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125.2986301369863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125.2986301369863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125.2986301369863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125.2986301369863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125.2986301369863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125.2986301369863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125.2986301369863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125.2986301369863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125.2986301369863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125.2986301369863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125.2986301369863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125.2986301369863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125.2986301369863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125.2986301369863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125.2986301369863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125.2986301369863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125.2986301369863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125.2986301369863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125.2986301369863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125.2986301369863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125.2986301369863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125.2986301369863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125.2986301369863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125.2986301369863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125.2986301369863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125.2986301369863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125.2986301369863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125.2986301369863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125.2986301369863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125.2986301369863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125.2986301369863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125.2986301369863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125.2986301369863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125.2986301369863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125.2986301369863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125.2986301369863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125.2986301369863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125.2986301369863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125.2986301369863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125.2986301369863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125.2986301369863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125.2986301369863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125.2986301369863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125.2986301369863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125.2986301369863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125.2986301369863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125.2986301369863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125.2986301369863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125.2986301369863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125.2986301369863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125.2986301369863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125.2986301369863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125.2986301369863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125.2986301369863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125.2986301369863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125.2986301369863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125.2986301369863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125.2986301369863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125.2986301369863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125.2986301369863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125.2986301369863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125.2986301369863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125.2986301369863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125.2986301369863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125.2986301369863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125.2986301369863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125.2986301369863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125.2986301369863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125.2986301369863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125.2986301369863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125.2986301369863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125.2986301369863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125.2986301369863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125.2986301369863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125.2986301369863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125.2986301369863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125.2986301369863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125.2986301369863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125.2986301369863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125.2986301369863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125.2986301369863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125.2986301369863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125.2986301369863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125.2986301369863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125.2986301369863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125.2986301369863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125.2986301369863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125.2986301369863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125.2986301369863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125.2986301369863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125.2986301369863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125.2986301369863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125.2986301369863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125.2986301369863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125.2986301369863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125.2986301369863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125.2986301369863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125.2986301369863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125.2986301369863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125.2986301369863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125.2986301369863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125.2986301369863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125.2986301369863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125.2986301369863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125.2986301369863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125.2986301369863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125.2986301369863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125.2986301369863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125.2986301369863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125.2986301369863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125.2986301369863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125.2986301369863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125.2986301369863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125.2986301369863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125.2986301369863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125.2986301369863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125.2986301369863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125.2986301369863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125.2986301369863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125.2986301369863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125.2986301369863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125.2986301369863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125.2986301369863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125.2986301369863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125.2986301369863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125.2986301369863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125.2986301369863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125.2986301369863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125.2986301369863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125.2986301369863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125.2986301369863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125.2986301369863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125.2986301369863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125.2986301369863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125.2986301369863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125.2986301369863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125.2986301369863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125.2986301369863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125.2986301369863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125.2986301369863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125.2986301369863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125.2986301369863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125.2986301369863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125.2986301369863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125.2986301369863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125.2986301369863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125.2986301369863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125.2986301369863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125.2986301369863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125.2986301369863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125.2986301369863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125.2986301369863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125.2986301369863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125.2986301369863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125.2986301369863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125.2986301369863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125.2986301369863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125.2986301369863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125.2986301369863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125.2986301369863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125.2986301369863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125.2986301369863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125.2986301369863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125.2986301369863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125.2986301369863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125.2986301369863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125.2986301369863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125.2986301369863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125.2986301369863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125.2986301369863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125.2986301369863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125.2986301369863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125.2986301369863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125.2986301369863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125.2986301369863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125.2986301369863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125.2986301369863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125.2986301369863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125.2986301369863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125.2986301369863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125.2986301369863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125.2986301369863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125.2986301369863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125.2986301369863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125.2986301369863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125.2986301369863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125.2986301369863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125.2986301369863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125.2986301369863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125.2986301369863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125.2986301369863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125.2986301369863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125.2986301369863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125.2986301369863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125.2986301369863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125.2986301369863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125.2986301369863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125.2986301369863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125.2986301369863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125.2986301369863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125.2986301369863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125.2986301369863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125.2986301369863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125.2986301369863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125.2986301369863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125.2986301369863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125.2986301369863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125.2986301369863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125.2986301369863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125.2986301369863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125.2986301369863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125.2986301369863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125.2986301369863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125.2986301369863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125.2986301369863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125.2986301369863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125.2986301369863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125.2986301369863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125.2986301369863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125.2986301369863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125.2986301369863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125.2986301369863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125.2986301369863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125.2986301369863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125.2986301369863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125.2986301369863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125.2986301369863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125.2986301369863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125.2986301369863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125.2986301369863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125.2986301369863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125.2986301369863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125.2986301369863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125.2986301369863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125.2986301369863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125.2986301369863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125.2986301369863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125.2986301369863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125.2986301369863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125.2986301369863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125.2986301369863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125.2986301369863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125.2986301369863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125.2986301369863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125.2986301369863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125.2986301369863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125.2986301369863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125.2986301369863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125.2986301369863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125.2986301369863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125.2986301369863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125.2986301369863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125.2986301369863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125.2986301369863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125.2986301369863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125.2986301369863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125.2986301369863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125.2986301369863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125.2986301369863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125.2986301369863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125.2986301369863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125.2986301369863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125.2986301369863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125.2986301369863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125.2986301369863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125.2986301369863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125.2986301369863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125.2986301369863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125.2986301369863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125.2986301369863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125.2986301369863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125.2986301369863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125.2986301369863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125.2986301369863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125.2986301369863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125.2986301369863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125.2986301369863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125.2986301369863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125.2986301369863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125.2986301369863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125.2986301369863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125.2986301369863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125.2986301369863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125.2986301369863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125.2986301369863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125.2986301369863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125.2986301369863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125.2986301369863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125.2986301369863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125.2986301369863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125.2986301369863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125.2986301369863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125.2986301369863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125.2986301369863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125.2986301369863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125.2986301369863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125.2986301369863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125.2986301369863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125.2986301369863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125.2986301369863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125.2986301369863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125.2986301369863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125.2986301369863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125.2986301369863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125.2986301369863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125.2986301369863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125.2986301369863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125.2986301369863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125.2986301369863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125.2986301369863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125.2986301369863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125.2986301369863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125.2986301369863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125.2986301369863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125.2986301369863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125.2986301369863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125.2986301369863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125.2986301369863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125.2986301369863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125.2986301369863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125.2986301369863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125.2986301369863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125.2986301369863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125.2986301369863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125.2986301369863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125.2986301369863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125.2986301369863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125.2986301369863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125.2986301369863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125.2986301369863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125.2986301369863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125.2986301369863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125.2986301369863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125.2986301369863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125.2986301369863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125.2986301369863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125.2986301369863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125.2986301369863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125.2986301369863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125.2986301369863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125.2986301369863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125.2986301369863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125.2986301369863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125.2986301369863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125.2986301369863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125.2986301369863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125.2986301369863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125.2986301369863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125.2986301369863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125.2986301369863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125.2986301369863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125.2986301369863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125.2986301369863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125.2986301369863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125.2986301369863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125.2986301369863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125.2986301369863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125.2986301369863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125.2986301369863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125.2986301369863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125.2986301369863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125.2986301369863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125.2986301369863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125.2986301369863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125.2986301369863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125.2986301369863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125.2986301369863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125.2986301369863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125.2986301369863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125.2986301369863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125.2986301369863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125.2986301369863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125.2986301369863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125.2986301369863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125.2986301369863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125.2986301369863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125.2986301369863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125.2986301369863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125.2986301369863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125.2986301369863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125.2986301369863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125.2986301369863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125.2986301369863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125.2986301369863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125.2986301369863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125.2986301369863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125.2986301369863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125.2986301369863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125.2986301369863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125.2986301369863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125.2986301369863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125.2986301369863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125.2986301369863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125.2986301369863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125.2986301369863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125.2986301369863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125.2986301369863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125.2986301369863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125.2986301369863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125.2986301369863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125.2986301369863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125.2986301369863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125.2986301369863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125.2986301369863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125.2986301369863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125.2986301369863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125.2986301369863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125.2986301369863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125.2986301369863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125.2986301369863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125.2986301369863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125.2986301369863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125.2986301369863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125.2986301369863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125.2986301369863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125.2986301369863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125.2986301369863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125.2986301369863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125.2986301369863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125.2986301369863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125.2986301369863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125.2986301369863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125.2986301369863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125.2986301369863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125.2986301369863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125.2986301369863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125.2986301369863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125.2986301369863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125.2986301369863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125.2986301369863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125.2986301369863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125.2986301369863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125.2986301369863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125.2986301369863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125.2986301369863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125.2986301369863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125.2986301369863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125.2986301369863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125.2986301369863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125.2986301369863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125.2986301369863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125.2986301369863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125.2986301369863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125.2986301369863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125.2986301369863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125.2986301369863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125.2986301369863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125.2986301369863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125.2986301369863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125.2986301369863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125.2986301369863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125.2986301369863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125.2986301369863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125.2986301369863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125.2986301369863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125.2986301369863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125.2986301369863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125.2986301369863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125.2986301369863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125.2986301369863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125.2986301369863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125.2986301369863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125.2986301369863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125.2986301369863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125.2986301369863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125.2986301369863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125.2986301369863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125.2986301369863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125.2986301369863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125.2986301369863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125.2986301369863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125.2986301369863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125.2986301369863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125.2986301369863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125.2986301369863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125.2986301369863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125.2986301369863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125.2986301369863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125.2986301369863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125.2986301369863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125.2986301369863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125.2986301369863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125.2986301369863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125.2986301369863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125.2986301369863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125.2986301369863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125.2986301369863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125.2986301369863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125.2986301369863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125.2986301369863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125.2986301369863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125.2986301369863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125.2986301369863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125.2986301369863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125.2986301369863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125.2986301369863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125.2986301369863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125.2986301369863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125.2986301369863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125.2986301369863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125.2986301369863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125.2986301369863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125.2986301369863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125.2986301369863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125.2986301369863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125.2986301369863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125.2986301369863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125.2986301369863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125.2986301369863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125.2986301369863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125.2986301369863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125.2986301369863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125.2986301369863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125.2986301369863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125.2986301369863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125.2986301369863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125.2986301369863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125.2986301369863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125.2986301369863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125.2986301369863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125.2986301369863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125.2986301369863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125.2986301369863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125.2986301369863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125.2986301369863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125.2986301369863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125.2986301369863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125.2986301369863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125.2986301369863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125.2986301369863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125.2986301369863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125.2986301369863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125.2986301369863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125.2986301369863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125.2986301369863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125.2986301369863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125.2986301369863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125.2986301369863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125.2986301369863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125.2986301369863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125.2986301369863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125.2986301369863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125.2986301369863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125.2986301369863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125.2986301369863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125.2986301369863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125.2986301369863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125.2986301369863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125.2986301369863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125.2986301369863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125.2986301369863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125.2986301369863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125.2986301369863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125.2986301369863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125.2986301369863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125.2986301369863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125.2986301369863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125.2986301369863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125.2986301369863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125.2986301369863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125.2986301369863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125.2986301369863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125.2986301369863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125.2986301369863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125.2986301369863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125.2986301369863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125.2986301369863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125.2986301369863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125.2986301369863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125.2986301369863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125.2986301369863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125.2986301369863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125.2986301369863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125.2986301369863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125.2986301369863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125.2986301369863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125.2986301369863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125.2986301369863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125.2986301369863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125.2986301369863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125.2986301369863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125.2986301369863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125.2986301369863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125.2986301369863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125.2986301369863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125.2986301369863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125.2986301369863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125.2986301369863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125.2986301369863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125.2986301369863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125.2986301369863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125.2986301369863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125.2986301369863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125.2986301369863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125.2986301369863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125.2986301369863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125.2986301369863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125.2986301369863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125.2986301369863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125.2986301369863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125.2986301369863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125.2986301369863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125.2986301369863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125.2986301369863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125.2986301369863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125.2986301369863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125.2986301369863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125.2986301369863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125.2986301369863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125.2986301369863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125.2986301369863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125.2986301369863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125.2986301369863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125.2986301369863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125.2986301369863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125.2986301369863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125.2986301369863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125.2986301369863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125.2986301369863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125.2986301369863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125.2986301369863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125.2986301369863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125.2986301369863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125.2986301369863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125.2986301369863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125.2986301369863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125.2986301369863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125.2986301369863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125.2986301369863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125.2986301369863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125.2986301369863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125.2986301369863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125.2986301369863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125.2986301369863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125.2986301369863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125.2986301369863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125.2986301369863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125.2986301369863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125.2986301369863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125.2986301369863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125.2986301369863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125.2986301369863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125.2986301369863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125.2986301369863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125.2986301369863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125.2986301369863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125.2986301369863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125.2986301369863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125.2986301369863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125.2986301369863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125.2986301369863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125.2986301369863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125.2986301369863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125.2986301369863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125.2986301369863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125.2986301369863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125.2986301369863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125.2986301369863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125.2986301369863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125.2986301369863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125.2986301369863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125.2986301369863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125.2986301369863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125.2986301369863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125.2986301369863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125.2986301369863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125.2986301369863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125.2986301369863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125.2986301369863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125.2986301369863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125.2986301369863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125.2986301369863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125.2986301369863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125.2986301369863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125.2986301369863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125.2986301369863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125.2986301369863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125.2986301369863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125.2986301369863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125.2986301369863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125.2986301369863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125.2986301369863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125.2986301369863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125.2986301369863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125.2986301369863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125.2986301369863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125.2986301369863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125.2986301369863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125.2986301369863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125.2986301369863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125.2986301369863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125.2986301369863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125.2986301369863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125.2986301369863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125.2986301369863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125.2986301369863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125.2986301369863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125.2986301369863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125.2986301369863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125.2986301369863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125.2986301369863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125.2986301369863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125.2986301369863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125.2986301369863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125.2986301369863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125.2986301369863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125.2986301369863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125.2986301369863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125.2986301369863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125.2986301369863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125.2986301369863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125.2986301369863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125.2986301369863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125.2986301369863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125.2986301369863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125.2986301369863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125.2986301369863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125.2986301369863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125.2986301369863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125.2986301369863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125.2986301369863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125.2986301369863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125.2986301369863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125.2986301369863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125.2986301369863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125.2986301369863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125.2986301369863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125.2986301369863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125.2986301369863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125.2986301369863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125.2986301369863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125.2986301369863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125.2986301369863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125.2986301369863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125.2986301369863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125.2986301369863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125.2986301369863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125.2986301369863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125.2986301369863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125.2986301369863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125.2986301369863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125.2986301369863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125.2986301369863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125.2986301369863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125.2986301369863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125.2986301369863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125.2986301369863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125.2986301369863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125.2986301369863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125.2986301369863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125.2986301369863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125.2986301369863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125.2986301369863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125.2986301369863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125.2986301369863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125.2986301369863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125.2986301369863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125.2986301369863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125.2986301369863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125.2986301369863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125.2986301369863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125.2986301369863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125.2986301369863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125.2986301369863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125.2986301369863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125.2986301369863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125.2986301369863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125.2986301369863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125.2986301369863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125.2986301369863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125.2986301369863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125.2986301369863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125.2986301369863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125.2986301369863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125.2986301369863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125.2986301369863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125.2986301369863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125.2986301369863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125.2986301369863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125.2986301369863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125.2986301369863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125.2986301369863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125.2986301369863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125.2986301369863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125.2986301369863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125.2986301369863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125.2986301369863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125.2986301369863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125.2986301369863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125.2986301369863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125.2986301369863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125.2986301369863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125.2986301369863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125.2986301369863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125.2986301369863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125.2986301369863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125.2986301369863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125.2986301369863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125.2986301369863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125.2986301369863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125.2986301369863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125.2986301369863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125.2986301369863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125.2986301369863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125.2986301369863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125.2986301369863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125.2986301369863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125.2986301369863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125.2986301369863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125.2986301369863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125.2986301369863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125.2986301369863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125.2986301369863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125.2986301369863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125.2986301369863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125.2986301369863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125.2986301369863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125.2986301369863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125.2986301369863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125.2986301369863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125.2986301369863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125.2986301369863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125.2986301369863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125.2986301369863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125.2986301369863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125.2986301369863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125.2986301369863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125.2986301369863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125.2986301369863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125.2986301369863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125.2986301369863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125.2986301369863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125.2986301369863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125.2986301369863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125.2986301369863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125.2986301369863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125.2986301369863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125.2986301369863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125.2986301369863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125.2986301369863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125.2986301369863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125.2986301369863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125.2986301369863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125.2986301369863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125.2986301369863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125.2986301369863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125.2986301369863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125.2986301369863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125.2986301369863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125.2986301369863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125.2986301369863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125.2986301369863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125.2986301369863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125.2986301369863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125.2986301369863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125.2986301369863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125.2986301369863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125.2986301369863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125.2986301369863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125.2986301369863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125.2986301369863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125.2986301369863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125.2986301369863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125.2986301369863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125.2986301369863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125.2986301369863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125.2986301369863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125.2986301369863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125.2986301369863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125.2986301369863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125.2986301369863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125.2986301369863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125.2986301369863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125.2986301369863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125.2986301369863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125.2986301369863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125.2986301369863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125.2986301369863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125.2986301369863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125.2986301369863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125.2986301369863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125.2986301369863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125.2986301369863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125.2986301369863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125.2986301369863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125.2986301369863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125.2986301369863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125.2986301369863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125.2986301369863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125.2986301369863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125.2986301369863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125.2986301369863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125.2986301369863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125.2986301369863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125.2986301369863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125.2986301369863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125.2986301369863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125.2986301369863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125.2986301369863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125.2986301369863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125.2986301369863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125.2986301369863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125.2986301369863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125.2986301369863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125.2986301369863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125.2986301369863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125.2986301369863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125.2986301369863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125.2986301369863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125.2986301369863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125.2986301369863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125.2986301369863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125.2986301369863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125.2986301369863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125.2986301369863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125.2986301369863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125.2986301369863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125.2986301369863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125.2986301369863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125.2986301369863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125.2986301369863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125.2986301369863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125.2986301369863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125.2986301369863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125.2986301369863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125.2986301369863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125.2986301369863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125.2986301369863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125.2986301369863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125.2986301369863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125.2986301369863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125.2986301369863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125.2986301369863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125.2986301369863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125.2986301369863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125.2986301369863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125.2986301369863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125.2986301369863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125.2986301369863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125.2986301369863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125.2986301369863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125.2986301369863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125.2986301369863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125.2986301369863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125.2986301369863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125.2986301369863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125.2986301369863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125.2986301369863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125.2986301369863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125.2986301369863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125.2986301369863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125.2986301369863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125.2986301369863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125.2986301369863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125.2986301369863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125.2986301369863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125.2986301369863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125.2986301369863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125.2986301369863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125.2986301369863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125.2986301369863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125.2986301369863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125.2986301369863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125.2986301369863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125.2986301369863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125.2986301369863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125.2986301369863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125.2986301369863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125.2986301369863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125.2986301369863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125.2986301369863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125.2986301369863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125.2986301369863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125.2986301369863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125.2986301369863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125.2986301369863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125.2986301369863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125.2986301369863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125.2986301369863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125.2986301369863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125.2986301369863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125.2986301369863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125.2986301369863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125.2986301369863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125.2986301369863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125.2986301369863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125.2986301369863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125.2986301369863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125.2986301369863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125.2986301369863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125.2986301369863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125.2986301369863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125.2986301369863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125.2986301369863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125.2986301369863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125.2986301369863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125.2986301369863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125.2986301369863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125.2986301369863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125.2986301369863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125.2986301369863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125.2986301369863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125.2986301369863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125.2986301369863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125.2986301369863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125.2986301369863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125.2986301369863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125.2986301369863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125.2986301369863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125.2986301369863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125.2986301369863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125.2986301369863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125.2986301369863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125.2986301369863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125.2986301369863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125.2986301369863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125.2986301369863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125.2986301369863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125.2986301369863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125.2986301369863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125.2986301369863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125.2986301369863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125.2986301369863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125.2986301369863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125.2986301369863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125.2986301369863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125.2986301369863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125.2986301369863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125.2986301369863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125.2986301369863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125.2986301369863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125.2986301369863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125.2986301369863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125.2986301369863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125.2986301369863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125.2986301369863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125.2986301369863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125.2986301369863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125.2986301369863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125.2986301369863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125.2986301369863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125.2986301369863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125.2986301369863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125.2986301369863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125.2986301369863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125.2986301369863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125.2986301369863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125.2986301369863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125.2986301369863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125.2986301369863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125.2986301369863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125.2986301369863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125.2986301369863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125.2986301369863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125.2986301369863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125.2986301369863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125.2986301369863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125.2986301369863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125.2986301369863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125.2986301369863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125.2986301369863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125.2986301369863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125.2986301369863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125.2986301369863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125.2986301369863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125.2986301369863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125.2986301369863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125.2986301369863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125.2986301369863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125.2986301369863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125.2986301369863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125.2986301369863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125.2986301369863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125.2986301369863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125.2986301369863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125.2986301369863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125.2986301369863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125.2986301369863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125.2986301369863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125.2986301369863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125.2986301369863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125.2986301369863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125.2986301369863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125.2986301369863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125.2986301369863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125.2986301369863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125.2986301369863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125.2986301369863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125.2986301369863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125.2986301369863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125.2986301369863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125.2986301369863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125.2986301369863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125.2986301369863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125.2986301369863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125.2986301369863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125.2986301369863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125.2986301369863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125.2986301369863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125.2986301369863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125.2986301369863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125.2986301369863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125.2986301369863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125.2986301369863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125.2986301369863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125.2986301369863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125.2986301369863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125.2986301369863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125.2986301369863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125.2986301369863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125.2986301369863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125.2986301369863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125.2986301369863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125.2986301369863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125.2986301369863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125.2986301369863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125.2986301369863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125.2986301369863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125.2986301369863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125.2986301369863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125.2986301369863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125.2986301369863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125.2986301369863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125.2986301369863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125.2986301369863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125.2986301369863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125.2986301369863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125.2986301369863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125.2986301369863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125.2986301369863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125.2986301369863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125.2986301369863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125.2986301369863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125.2986301369863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125.2986301369863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125.2986301369863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125.2986301369863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125.2986301369863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125.2986301369863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125.2986301369863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125.2986301369863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125.2986301369863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125.2986301369863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125.2986301369863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125.2986301369863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125.2986301369863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125.2986301369863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125.2986301369863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125.2986301369863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125.2986301369863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125.2986301369863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125.2986301369863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125.2986301369863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125.2986301369863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125.2986301369863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125.2986301369863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125.2986301369863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125.2986301369863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125.2986301369863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125.2986301369863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125.2986301369863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125.2986301369863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125.2986301369863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125.2986301369863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125.2986301369863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125.2986301369863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125.2986301369863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125.2986301369863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125.2986301369863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125.2986301369863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125.2986301369863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125.2986301369863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125.2986301369863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125.2986301369863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125.2986301369863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125.2986301369863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125.2986301369863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125.2986301369863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125.2986301369863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125.2986301369863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125.2986301369863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125.2986301369863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125.2986301369863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125.2986301369863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125.2986301369863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125.2986301369863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125.2986301369863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125.2986301369863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125.2986301369863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125.2986301369863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125.2986301369863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125.2986301369863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125.2986301369863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125.2986301369863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125.2986301369863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125.2986301369863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125.2986301369863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125.2986301369863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125.2986301369863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125.2986301369863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125.2986301369863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125.2986301369863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125.2986301369863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125.2986301369863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125.2986301369863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125.2986301369863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125.2986301369863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125.2986301369863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125.2986301369863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125.2986301369863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125.2986301369863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125.2986301369863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125.2986301369863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125.2986301369863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125.2986301369863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125.2986301369863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125.2986301369863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125.2986301369863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125.2986301369863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125.2986301369863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125.2986301369863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125.2986301369863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125.2986301369863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125.2986301369863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125.2986301369863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125.2986301369863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125.2986301369863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125.2986301369863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125.2986301369863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125.2986301369863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125.2986301369863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125.2986301369863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125.2986301369863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125.2986301369863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125.2986301369863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125.2986301369863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125.2986301369863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125.2986301369863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125.2986301369863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125.2986301369863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125.2986301369863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125.2986301369863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125.2986301369863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125.2986301369863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125.2986301369863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125.2986301369863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125.2986301369863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125.2986301369863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125.2986301369863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125.2986301369863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125.2986301369863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125.2986301369863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125.2986301369863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125.2986301369863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125.2986301369863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125.2986301369863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125.2986301369863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125.2986301369863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125.2986301369863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125.2986301369863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125.2986301369863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125.2986301369863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125.2986301369863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125.2986301369863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125.2986301369863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125.2986301369863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125.2986301369863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125.2986301369863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125.2986301369863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125.2986301369863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125.2986301369863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125.2986301369863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125.2986301369863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125.2986301369863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125.2986301369863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125.2986301369863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125.2986301369863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125.2986301369863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125.2986301369863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125.2986301369863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125.2986301369863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125.2986301369863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125.2986301369863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125.2986301369863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125.2986301369863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125.2986301369863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125.2986301369863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125.2986301369863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125.2986301369863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125.2986301369863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125.2986301369863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125.2986301369863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125.2986301369863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125.2986301369863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125.2986301369863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125.2986301369863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125.2986301369863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125.2986301369863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125.2986301369863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125.2986301369863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125.2986301369863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125.2986301369863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125.2986301369863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125.2986301369863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125.2986301369863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125.2986301369863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125.2986301369863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125.2986301369863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125.2986301369863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125.2986301369863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125.2986301369863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125.2986301369863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125.2986301369863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125.2986301369863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125.2986301369863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125.2986301369863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125.2986301369863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125.2986301369863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125.2986301369863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125.2986301369863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125.2986301369863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125.2986301369863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125.2986301369863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125.2986301369863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125.2986301369863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125.2986301369863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125.2986301369863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125.2986301369863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125.2986301369863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125.2986301369863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125.2986301369863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125.2986301369863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125.2986301369863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125.2986301369863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125.2986301369863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125.2986301369863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125.2986301369863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125.2986301369863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125.2986301369863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125.2986301369863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125.2986301369863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125.2986301369863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125.2986301369863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125.2986301369863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125.2986301369863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125.2986301369863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125.2986301369863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125.2986301369863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125.2986301369863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125.2986301369863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125.2986301369863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125.2986301369863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125.2986301369863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125.2986301369863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125.2986301369863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125.2986301369863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125.2986301369863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125.2986301369863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125.2986301369863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125.2986301369863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125.2986301369863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125.2986301369863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125.2986301369863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125.2986301369863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125.2986301369863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125.2986301369863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125.2986301369863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125.2986301369863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125.2986301369863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125.2986301369863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125.2986301369863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125.2986301369863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125.2986301369863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125.2986301369863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125.2986301369863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125.2986301369863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125.2986301369863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125.2986301369863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125.2986301369863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125.2986301369863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125.2986301369863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125.2986301369863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125.2986301369863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125.2986301369863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125.2986301369863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125.2986301369863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125.2986301369863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125.2986301369863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125.2986301369863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125.2986301369863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125.2986301369863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125.2986301369863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125.2986301369863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125.2986301369863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125.2986301369863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125.2986301369863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125.2986301369863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125.2986301369863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125.2986301369863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125.2986301369863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125.2986301369863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125.2986301369863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125.2986301369863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125.2986301369863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125.2986301369863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125.2986301369863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125.2986301369863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125.2986301369863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125.2986301369863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125.2986301369863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125.2986301369863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125.2986301369863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125.2986301369863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125.2986301369863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125.2986301369863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125.2986301369863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125.2986301369863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125.2986301369863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125.2986301369863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125.2986301369863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125.2986301369863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125.2986301369863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125.2986301369863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125.2986301369863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125.2986301369863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125.2986301369863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125.2986301369863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125.2986301369863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125.2986301369863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125.2986301369863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125.2986301369863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125.2986301369863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125.2986301369863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125.2986301369863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125.2986301369863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125.2986301369863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125.2986301369863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125.2986301369863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125.2986301369863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125.2986301369863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125.2986301369863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125.2986301369863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125.2986301369863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125.2986301369863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125.2986301369863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125.2986301369863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125.2986301369863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125.2986301369863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125.2986301369863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125.2986301369863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125.2986301369863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125.2986301369863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125.2986301369863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125.2986301369863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125.2986301369863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125.2986301369863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125.2986301369863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125.2986301369863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125.2986301369863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125.2986301369863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125.2986301369863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125.2986301369863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125.2986301369863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125.2986301369863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125.2986301369863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125.2986301369863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125.2986301369863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125.2986301369863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125.2986301369863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125.2986301369863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125.2986301369863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125.2986301369863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125.2986301369863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125.2986301369863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125.2986301369863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125.2986301369863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125.2986301369863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125.2986301369863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125.2986301369863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125.2986301369863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125.2986301369863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125.2986301369863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125.2986301369863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125.2986301369863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125.2986301369863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125.2986301369863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125.2986301369863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125.2986301369863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125.2986301369863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125.2986301369863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125.2986301369863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125.2986301369863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125.2986301369863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125.2986301369863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125.2986301369863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125.2986301369863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125.2986301369863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125.2986301369863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125.2986301369863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125.2986301369863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125.2986301369863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125.2986301369863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125.2986301369863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125.2986301369863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125.2986301369863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125.2986301369863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125.2986301369863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125.2986301369863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125.2986301369863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125.2986301369863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125.2986301369863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125.2986301369863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125.2986301369863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125.2986301369863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125.2986301369863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125.2986301369863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125.2986301369863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125.2986301369863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125.2986301369863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125.2986301369863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125.2986301369863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125.2986301369863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125.2986301369863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125.2986301369863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125.2986301369863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125.2986301369863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125.2986301369863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125.2986301369863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125.2986301369863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125.2986301369863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125.2986301369863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125.2986301369863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125.2986301369863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125.2986301369863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125.2986301369863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125.2986301369863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125.2986301369863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125.2986301369863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125.2986301369863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125.2986301369863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125.2986301369863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125.2986301369863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125.2986301369863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125.2986301369863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125.2986301369863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125.2986301369863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125.2986301369863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125.2986301369863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125.2986301369863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125.2986301369863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125.2986301369863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125.2986301369863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125.2986301369863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125.2986301369863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125.2986301369863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125.2986301369863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125.2986301369863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125.2986301369863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125.2986301369863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125.2986301369863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125.2986301369863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125.2986301369863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125.2986301369863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125.2986301369863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125.2986301369863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125.2986301369863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125.2986301369863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125.2986301369863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125.2986301369863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125.2986301369863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125.2986301369863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125.2986301369863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125.2986301369863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125.2986301369863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125.2986301369863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125.2986301369863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125.2986301369863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125.2986301369863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125.2986301369863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125.2986301369863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125.2986301369863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125.2986301369863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125.2986301369863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125.2986301369863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125.2986301369863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125.2986301369863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125.2986301369863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125.2986301369863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125.2986301369863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125.2986301369863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125.2986301369863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125.2986301369863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125.2986301369863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125.2986301369863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125.2986301369863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125.2986301369863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125.2986301369863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125.2986301369863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125.2986301369863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125.2986301369863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125.2986301369863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125.2986301369863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125.2986301369863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125.2986301369863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125.2986301369863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125.2986301369863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125.2986301369863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125.2986301369863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125.2986301369863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125.2986301369863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125.2986301369863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125.2986301369863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125.2986301369863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125.2986301369863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125.2986301369863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125.2986301369863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125.2986301369863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125.2986301369863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125.2986301369863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125.2986301369863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125.2986301369863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125.2986301369863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125.2986301369863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125.2986301369863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125.2986301369863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125.2986301369863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125.2986301369863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125.2986301369863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125.2986301369863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125.2986301369863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125.2986301369863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125.2986301369863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125.2986301369863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125.2986301369863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125.2986301369863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125.2986301369863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125.2986301369863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125.2986301369863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125.2986301369863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125.2986301369863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125.2986301369863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125.2986301369863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125.2986301369863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125.2986301369863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125.2986301369863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125.2986301369863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125.2986301369863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125.2986301369863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125.2986301369863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125.2986301369863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125.2986301369863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125.2986301369863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125.2986301369863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125.2986301369863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125.2986301369863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125.2986301369863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125.2986301369863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125.2986301369863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125.2986301369863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125.2986301369863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125.2986301369863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125.2986301369863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125.2986301369863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125.2986301369863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125.2986301369863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125.2986301369863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125.2986301369863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125.2986301369863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125.2986301369863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125.2986301369863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125.2986301369863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125.2986301369863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125.2986301369863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125.2986301369863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125.2986301369863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125.2986301369863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125.2986301369863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125.2986301369863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125.2986301369863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125.2986301369863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125.2986301369863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125.2986301369863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125.2986301369863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125.2986301369863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125.2986301369863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125.2986301369863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125.2986301369863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125.2986301369863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125.2986301369863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125.2986301369863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125.2986301369863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125.2986301369863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125.2986301369863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125.2986301369863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125.2986301369863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125.2986301369863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125.2986301369863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125.2986301369863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125.2986301369863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125.2986301369863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125.2986301369863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125.2986301369863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125.2986301369863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125.2986301369863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125.2986301369863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125.2986301369863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125.2986301369863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125.2986301369863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125.2986301369863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125.2986301369863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125.2986301369863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125.2986301369863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125.2986301369863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125.2986301369863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125.2986301369863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125.2986301369863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125.2986301369863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125.2986301369863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125.2986301369863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125.2986301369863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125.2986301369863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125.2986301369863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125.2986301369863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125.2986301369863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125.2986301369863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125.2986301369863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125.2986301369863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125.2986301369863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125.2986301369863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125.2986301369863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125.2986301369863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125.2986301369863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125.2986301369863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125.2986301369863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125.2986301369863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125.2986301369863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125.2986301369863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125.2986301369863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125.2986301369863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125.2986301369863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125.2986301369863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125.2986301369863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125.2986301369863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125.2986301369863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125.2986301369863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125.2986301369863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125.2986301369863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125.2986301369863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125.2986301369863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125.2986301369863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125.2986301369863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125.2986301369863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125.2986301369863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125.2986301369863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125.2986301369863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125.2986301369863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125.2986301369863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125.2986301369863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125.2986301369863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125.2986301369863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125.2986301369863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125.2986301369863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125.2986301369863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125.2986301369863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125.2986301369863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125.2986301369863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125.2986301369863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125.2986301369863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125.2986301369863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125.2986301369863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125.2986301369863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125.2986301369863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125.2986301369863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125.2986301369863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125.2986301369863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125.2986301369863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125.2986301369863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125.2986301369863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125.2986301369863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125.2986301369863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125.2986301369863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125.2986301369863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125.2986301369863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125.2986301369863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125.2986301369863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125.2986301369863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125.2986301369863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125.2986301369863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125.2986301369863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125.2986301369863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125.2986301369863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125.2986301369863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125.2986301369863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125.2986301369863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125.2986301369863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125.2986301369863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125.2986301369863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125.2986301369863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125.2986301369863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125.2986301369863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125.2986301369863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125.2986301369863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125.2986301369863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125.2986301369863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125.2986301369863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125.2986301369863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125.2986301369863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125.2986301369863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125.2986301369863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125.2986301369863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125.2986301369863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125.2986301369863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125.2986301369863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125.2986301369863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125.2986301369863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125.2986301369863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125.2986301369863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125.2986301369863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125.2986301369863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125.2986301369863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125.2986301369863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125.2986301369863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125.2986301369863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125.2986301369863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125.2986301369863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125.2986301369863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125.2986301369863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125.2986301369863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125.2986301369863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125.2986301369863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125.2986301369863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125.2986301369863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125.2986301369863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125.2986301369863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125.2986301369863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125.2986301369863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125.2986301369863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125.2986301369863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125.2986301369863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125.2986301369863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125.2986301369863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125.2986301369863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125.2986301369863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125.2986301369863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125.2986301369863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125.2986301369863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125.2986301369863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125.2986301369863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125.2986301369863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125.2986301369863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125.2986301369863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125.2986301369863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125.2986301369863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125.2986301369863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125.2986301369863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125.2986301369863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125.2986301369863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125.2986301369863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125.2986301369863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125.2986301369863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125.2986301369863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125.2986301369863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125.2986301369863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125.2986301369863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125.2986301369863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125.2986301369863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125.2986301369863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125.2986301369863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125.2986301369863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125.2986301369863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125.2986301369863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125.2986301369863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125.2986301369863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125.2986301369863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125.2986301369863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125.2986301369863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125.2986301369863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125.2986301369863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125.2986301369863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125.2986301369863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125.2986301369863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125.2986301369863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125.2986301369863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125.2986301369863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125.2986301369863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125.2986301369863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125.2986301369863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125.2986301369863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125.2986301369863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125.2986301369863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125.2986301369863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125.2986301369863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125.2986301369863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125.2986301369863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125.2986301369863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125.2986301369863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125.2986301369863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125.2986301369863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125.2986301369863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125.2986301369863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125.2986301369863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125.2986301369863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125.2986301369863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125.2986301369863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125.2986301369863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125.2986301369863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125.2986301369863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125.2986301369863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125.2986301369863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125.2986301369863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125.2986301369863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125.2986301369863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125.2986301369863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125.2986301369863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125.2986301369863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125.2986301369863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125.2986301369863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125.2986301369863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125.2986301369863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125.2986301369863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125.2986301369863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125.2986301369863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125.2986301369863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125.2986301369863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125.2986301369863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125.2986301369863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125.2986301369863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125.2986301369863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125.2986301369863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125.2986301369863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125.2986301369863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125.2986301369863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125.2986301369863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125.2986301369863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125.2986301369863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125.2986301369863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125.2986301369863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125.2986301369863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125.2986301369863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125.2986301369863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125.2986301369863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125.2986301369863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125.2986301369863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125.2986301369863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125.2986301369863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125.2986301369863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125.2986301369863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125.2986301369863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125.2986301369863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125.2986301369863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125.2986301369863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125.2986301369863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125.2986301369863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125.2986301369863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125.2986301369863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125.2986301369863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125.2986301369863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125.2986301369863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125.2986301369863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125.2986301369863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125.2986301369863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125.2986301369863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125.2986301369863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125.2986301369863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125.2986301369863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125.2986301369863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125.2986301369863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125.2986301369863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125.2986301369863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125.2986301369863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125.2986301369863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125.2986301369863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125.2986301369863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125.2986301369863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125.2986301369863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125.2986301369863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125.2986301369863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125.2986301369863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125.2986301369863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125.2986301369863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125.2986301369863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125.2986301369863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125.2986301369863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125.2986301369863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125.2986301369863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125.2986301369863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125.2986301369863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125.2986301369863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125.2986301369863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125.2986301369863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125.2986301369863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125.2986301369863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125.2986301369863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125.2986301369863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125.2986301369863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125.2986301369863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125.2986301369863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125.2986301369863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125.2986301369863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125.2986301369863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125.2986301369863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125.2986301369863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125.2986301369863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125.2986301369863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125.2986301369863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125.2986301369863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125.2986301369863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125.2986301369863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125.2986301369863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125.2986301369863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125.2986301369863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125.2986301369863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125.2986301369863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125.2986301369863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125.2986301369863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125.2986301369863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125.2986301369863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125.2986301369863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125.2986301369863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125.2986301369863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125.2986301369863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125.2986301369863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125.2986301369863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125.2986301369863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125.2986301369863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125.2986301369863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125.2986301369863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125.2986301369863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125.2986301369863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125.2986301369863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125.2986301369863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125.2986301369863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125.2986301369863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125.2986301369863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125.2986301369863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125.2986301369863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125.2986301369863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125.2986301369863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125.2986301369863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125.2986301369863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125.2986301369863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125.2986301369863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125.2986301369863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125.2986301369863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125.2986301369863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125.2986301369863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125.2986301369863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125.2986301369863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125.2986301369863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125.2986301369863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125.2986301369863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125.2986301369863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125.2986301369863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125.2986301369863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125.2986301369863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125.2986301369863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125.2986301369863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125.2986301369863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125.2986301369863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125.2986301369863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125.2986301369863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125.2986301369863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125.2986301369863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125.2986301369863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125.2986301369863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125.2986301369863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125.2986301369863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125.2986301369863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125.2986301369863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125.2986301369863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125.2986301369863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125.2986301369863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125.2986301369863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125.2986301369863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125.2986301369863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125.2986301369863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125.2986301369863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125.2986301369863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125.2986301369863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125.2986301369863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125.2986301369863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125.2986301369863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125.2986301369863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125.2986301369863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125.2986301369863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125.2986301369863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125.2986301369863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125.2986301369863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125.2986301369863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125.2986301369863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125.2986301369863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125.2986301369863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125.2986301369863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125.2986301369863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125.2986301369863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125.2986301369863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125.2986301369863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125.2986301369863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125.2986301369863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125.2986301369863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125.2986301369863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125.2986301369863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125.2986301369863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125.2986301369863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125.2986301369863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125.2986301369863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125.2986301369863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125.2986301369863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125.2986301369863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125.2986301369863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125.2986301369863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125.2986301369863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125.2986301369863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125.2986301369863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125.2986301369863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125.2986301369863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125.2986301369863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125.2986301369863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125.2986301369863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125.2986301369863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125.2986301369863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125.2986301369863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125.2986301369863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125.2986301369863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125.2986301369863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125.2986301369863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125.2986301369863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125.2986301369863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125.2986301369863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125.2986301369863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125.2986301369863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125.2986301369863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125.2986301369863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125.2986301369863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125.2986301369863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125.2986301369863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125.2986301369863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125.2986301369863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125.2986301369863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125.2986301369863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125.2986301369863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125.2986301369863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125.2986301369863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125.2986301369863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125.2986301369863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125.2986301369863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125.2986301369863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125.2986301369863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125.2986301369863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125.2986301369863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125.2986301369863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125.2986301369863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125.2986301369863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125.2986301369863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125.2986301369863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125.2986301369863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125.2986301369863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125.2986301369863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125.2986301369863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125.2986301369863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125.2986301369863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125.2986301369863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125.2986301369863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125.2986301369863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125.2986301369863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125.2986301369863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125.2986301369863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125.2986301369863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125.2986301369863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125.2986301369863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125.2986301369863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125.2986301369863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125.2986301369863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125.2986301369863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125.2986301369863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125.2986301369863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125.2986301369863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125.2986301369863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125.2986301369863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125.2986301369863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125.2986301369863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125.2986301369863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125.2986301369863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125.2986301369863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125.2986301369863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125.2986301369863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125.2986301369863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125.2986301369863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125.2986301369863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125.2986301369863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125.2986301369863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125.2986301369863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125.2986301369863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125.2986301369863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125.2986301369863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125.2986301369863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125.2986301369863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125.2986301369863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125.2986301369863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125.2986301369863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125.2986301369863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125.2986301369863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125.2986301369863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125.2986301369863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125.2986301369863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125.2986301369863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125.2986301369863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125.2986301369863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125.2986301369863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125.2986301369863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125.2986301369863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125.2986301369863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125.2986301369863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125.2986301369863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125.2986301369863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125.2986301369863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125.2986301369863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125.2986301369863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125.2986301369863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125.2986301369863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125.2986301369863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125.2986301369863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125.2986301369863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125.2986301369863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125.2986301369863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125.2986301369863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125.2986301369863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125.2986301369863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125.2986301369863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125.2986301369863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125.2986301369863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125.2986301369863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125.2986301369863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125.2986301369863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125.2986301369863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125.2986301369863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125.2986301369863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125.2986301369863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125.2986301369863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125.2986301369863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125.2986301369863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125.2986301369863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125.2986301369863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125.2986301369863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125.2986301369863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125.2986301369863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125.2986301369863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125.2986301369863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125.2986301369863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125.2986301369863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125.2986301369863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125.2986301369863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125.2986301369863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125.2986301369863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125.2986301369863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125.2986301369863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125.2986301369863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125.2986301369863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125.2986301369863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125.2986301369863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125.2986301369863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125.2986301369863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125.2986301369863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125.2986301369863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125.2986301369863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125.2986301369863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125.2986301369863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125.2986301369863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125.2986301369863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125.2986301369863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125.2986301369863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125.2986301369863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125.2986301369863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125.2986301369863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125.2986301369863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125.2986301369863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125.2986301369863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125.2986301369863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125.2986301369863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125.2986301369863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125.2986301369863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125.2986301369863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125.2986301369863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125.2986301369863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125.2986301369863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125.2986301369863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125.2986301369863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125.2986301369863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125.2986301369863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125.2986301369863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125.2986301369863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125.2986301369863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125.2986301369863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125.2986301369863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125.2986301369863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125.2986301369863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125.2986301369863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125.2986301369863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125.2986301369863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125.2986301369863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125.2986301369863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125.2986301369863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125.2986301369863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125.2986301369863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125.2986301369863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125.2986301369863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125.2986301369863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125.2986301369863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125.2986301369863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125.2986301369863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125.2986301369863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125.2986301369863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125.2986301369863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125.2986301369863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125.2986301369863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125.2986301369863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125.2986301369863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125.2986301369863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125.2986301369863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125.2986301369863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125.2986301369863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125.2986301369863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125.2986301369863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125.2986301369863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125.2986301369863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125.2986301369863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125.2986301369863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125.2986301369863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125.2986301369863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125.2986301369863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125.2986301369863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125.2986301369863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125.2986301369863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125.2986301369863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125.2986301369863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125.2986301369863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125.2986301369863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125.2986301369863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125.2986301369863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125.2986301369863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125.2986301369863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125.2986301369863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125.2986301369863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125.2986301369863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125.2986301369863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125.2986301369863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125.2986301369863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125.2986301369863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125.2986301369863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125.2986301369863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125.2986301369863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125.2986301369863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125.2986301369863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125.2986301369863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125.2986301369863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125.2986301369863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125.2986301369863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125.2986301369863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125.2986301369863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125.2986301369863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125.2986301369863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125.2986301369863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125.2986301369863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125.2986301369863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125.2986301369863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125.2986301369863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125.2986301369863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125.2986301369863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125.2986301369863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125.2986301369863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125.2986301369863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125.2986301369863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125.2986301369863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125.2986301369863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125.2986301369863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125.2986301369863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125.2986301369863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125.2986301369863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125.2986301369863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125.2986301369863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125.2986301369863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125.2986301369863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125.2986301369863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125.2986301369863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125.2986301369863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125.2986301369863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125.2986301369863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125.2986301369863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125.2986301369863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125.2986301369863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125.2986301369863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125.2986301369863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125.2986301369863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125.2986301369863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125.2986301369863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125.2986301369863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125.2986301369863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125.2986301369863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125.2986301369863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125.2986301369863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125.2986301369863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125.2986301369863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125.2986301369863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125.2986301369863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125.2986301369863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125.2986301369863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125.2986301369863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125.2986301369863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125.2986301369863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125.2986301369863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125.2986301369863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125.2986301369863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125.2986301369863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125.2986301369863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125.2986301369863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125.2986301369863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125.2986301369863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125.2986301369863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125.2986301369863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125.2986301369863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125.2986301369863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125.2986301369863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125.2986301369863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125.2986301369863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125.2986301369863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125.2986301369863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125.2986301369863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125.2986301369863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125.2986301369863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125.2986301369863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125.2986301369863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125.2986301369863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125.2986301369863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125.2986301369863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125.2986301369863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125.2986301369863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125.2986301369863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125.2986301369863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125.2986301369863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125.2986301369863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125.2986301369863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125.2986301369863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125.2986301369863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125.2986301369863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125.2986301369863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125.2986301369863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125.2986301369863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125.2986301369863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125.2986301369863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125.2986301369863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125.2986301369863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125.2986301369863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125.2986301369863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125.2986301369863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125.2986301369863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125.2986301369863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125.2986301369863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125.2986301369863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125.2986301369863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125.2986301369863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125.2986301369863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125.2986301369863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125.2986301369863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125.2986301369863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125.2986301369863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125.2986301369863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125.2986301369863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125.2986301369863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125.2986301369863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125.2986301369863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125.2986301369863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125.2986301369863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125.2986301369863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125.2986301369863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125.2986301369863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125.2986301369863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125.2986301369863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125.2986301369863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125.2986301369863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125.2986301369863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125.2986301369863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125.2986301369863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125.2986301369863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125.2986301369863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125.2986301369863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125.2986301369863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125.2986301369863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125.2986301369863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125.2986301369863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125.2986301369863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125.2986301369863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125.2986301369863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125.2986301369863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125.2986301369863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125.2986301369863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125.2986301369863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125.2986301369863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125.2986301369863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125.2986301369863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125.2986301369863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125.2986301369863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125.2986301369863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125.2986301369863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125.2986301369863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125.2986301369863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125.2986301369863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125.2986301369863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125.2986301369863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125.2986301369863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125.2986301369863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125.2986301369863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125.2986301369863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125.2986301369863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125.2986301369863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125.2986301369863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125.2986301369863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125.2986301369863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125.2986301369863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125.2986301369863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125.2986301369863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125.2986301369863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125.2986301369863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125.2986301369863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125.2986301369863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125.2986301369863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125.2986301369863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125.2986301369863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125.2986301369863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125.2986301369863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125.2986301369863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125.2986301369863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125.2986301369863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125.2986301369863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125.2986301369863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125.2986301369863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125.2986301369863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125.2986301369863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125.2986301369863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125.2986301369863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125.2986301369863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125.2986301369863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125.2986301369863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125.2986301369863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125.2986301369863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125.2986301369863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125.2986301369863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125.2986301369863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125.2986301369863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125.2986301369863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125.2986301369863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125.2986301369863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125.2986301369863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125.2986301369863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125.2986301369863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125.2986301369863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125.2986301369863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125.2986301369863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125.2986301369863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125.2986301369863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125.2986301369863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125.2986301369863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125.2986301369863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125.2986301369863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125.2986301369863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125.2986301369863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125.2986301369863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125.2986301369863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125.2986301369863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125.2986301369863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125.2986301369863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125.2986301369863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125.2986301369863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125.2986301369863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125.2986301369863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125.2986301369863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125.2986301369863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125.2986301369863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125.2986301369863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125.2986301369863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125.2986301369863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125.2986301369863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125.2986301369863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125.2986301369863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125.2986301369863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125.2986301369863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125.2986301369863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125.2986301369863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125.2986301369863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125.2986301369863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125.2986301369863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125.2986301369863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125.2986301369863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125.2986301369863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125.2986301369863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125.2986301369863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125.2986301369863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125.2986301369863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125.2986301369863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125.2986301369863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125.2986301369863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125.2986301369863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125.2986301369863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125.2986301369863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125.2986301369863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125.2986301369863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125.2986301369863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125.2986301369863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125.2986301369863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125.2986301369863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125.2986301369863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125.2986301369863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125.2986301369863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125.2986301369863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125.2986301369863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125.2986301369863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125.2986301369863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125.2986301369863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125.2986301369863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125.2986301369863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125.2986301369863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125.2986301369863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125.2986301369863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125.2986301369863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125.2986301369863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125.2986301369863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125.2986301369863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125.2986301369863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125.2986301369863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125.2986301369863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125.2986301369863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125.2986301369863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125.2986301369863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125.2986301369863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125.2986301369863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125.2986301369863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125.2986301369863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125.2986301369863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125.2986301369863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125.2986301369863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125.2986301369863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125.2986301369863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125.2986301369863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125.2986301369863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125.2986301369863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125.2986301369863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125.2986301369863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125.2986301369863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125.2986301369863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125.2986301369863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125.2986301369863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125.2986301369863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125.2986301369863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125.2986301369863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125.2986301369863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125.2986301369863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125.2986301369863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125.2986301369863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125.2986301369863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125.2986301369863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125.2986301369863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125.2986301369863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125.2986301369863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125.2986301369863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125.2986301369863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125.2986301369863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125.2986301369863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125.2986301369863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125.2986301369863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125.2986301369863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125.2986301369863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125.2986301369863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125.2986301369863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125.2986301369863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125.2986301369863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125.2986301369863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125.2986301369863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125.2986301369863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125.2986301369863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125.2986301369863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125.2986301369863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125.2986301369863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125.2986301369863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125.2986301369863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125.2986301369863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125.2986301369863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125.2986301369863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125.2986301369863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125.2986301369863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125.2986301369863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125.2986301369863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125.2986301369863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125.2986301369863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125.2986301369863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125.2986301369863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125.2986301369863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125.2986301369863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125.2986301369863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125.2986301369863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125.2986301369863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125.2986301369863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125.2986301369863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125.2986301369863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125.2986301369863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125.2986301369863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125.2986301369863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125.2986301369863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125.2986301369863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125.2986301369863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125.2986301369863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125.2986301369863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125.2986301369863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125.2986301369863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125.2986301369863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125.2986301369863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125.2986301369863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125.2986301369863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125.2986301369863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125.2986301369863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125.2986301369863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125.2986301369863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125.2986301369863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125.2986301369863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125.2986301369863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125.2986301369863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125.2986301369863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125.2986301369863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125.2986301369863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125.2986301369863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125.2986301369863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125.2986301369863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125.2986301369863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125.2986301369863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125.2986301369863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125.2986301369863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125.2986301369863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125.2986301369863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125.2986301369863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125.2986301369863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125.2986301369863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125.2986301369863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125.2986301369863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125.2986301369863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125.2986301369863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125.2986301369863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125.2986301369863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125.2986301369863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125.2986301369863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125.2986301369863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125.2986301369863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125.2986301369863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125.2986301369863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125.2986301369863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125.2986301369863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125.2986301369863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125.2986301369863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125.2986301369863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125.2986301369863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125.2986301369863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125.2986301369863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125.2986301369863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125.2986301369863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125.2986301369863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125.2986301369863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125.2986301369863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125.2986301369863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125.2986301369863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125.2986301369863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125.2986301369863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125.2986301369863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125.2986301369863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125.2986301369863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125.2986301369863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125.2986301369863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125.2986301369863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125.2986301369863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125.2986301369863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125.2986301369863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125.2986301369863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125.2986301369863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125.2986301369863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125.2986301369863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125.2986301369863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125.2986301369863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125.2986301369863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125.2986301369863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125.2986301369863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125.2986301369863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125.2986301369863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125.2986301369863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125.2986301369863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125.2986301369863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125.2986301369863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125.2986301369863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125.2986301369863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125.2986301369863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125.2986301369863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125.2986301369863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125.2986301369863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125.2986301369863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125.2986301369863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125.2986301369863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125.2986301369863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125.2986301369863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125.2986301369863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125.2986301369863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125.2986301369863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125.2986301369863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125.2986301369863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125.2986301369863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125.2986301369863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125.2986301369863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125.2986301369863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125.2986301369863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125.2986301369863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125.2986301369863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125.2986301369863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125.2986301369863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125.2986301369863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125.2986301369863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125.2986301369863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125.2986301369863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125.2986301369863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125.2986301369863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125.2986301369863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125.2986301369863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125.2986301369863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125.2986301369863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125.2986301369863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125.2986301369863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125.2986301369863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125.2986301369863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125.2986301369863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125.2986301369863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125.2986301369863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125.2986301369863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125.2986301369863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125.2986301369863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125.2986301369863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125.2986301369863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125.2986301369863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125.2986301369863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125.2986301369863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125.2986301369863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125.2986301369863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125.2986301369863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125.2986301369863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125.2986301369863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125.2986301369863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125.2986301369863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125.2986301369863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125.2986301369863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125.2986301369863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125.2986301369863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125.2986301369863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125.2986301369863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125.2986301369863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125.2986301369863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125.2986301369863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125.2986301369863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125.2986301369863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125.2986301369863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125.2986301369863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125.2986301369863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125.2986301369863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125.2986301369863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125.2986301369863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125.2986301369863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125.2986301369863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125.2986301369863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125.2986301369863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125.2986301369863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125.2986301369863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125.2986301369863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125.2986301369863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125.2986301369863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125.2986301369863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125.2986301369863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125.2986301369863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125.2986301369863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125.2986301369863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125.2986301369863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125.2986301369863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125.2986301369863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125.2986301369863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125.2986301369863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125.2986301369863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125.2986301369863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125.2986301369863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125.2986301369863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125.2986301369863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125.2986301369863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125.2986301369863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125.2986301369863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125.2986301369863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125.2986301369863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125.2986301369863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125.2986301369863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125.2986301369863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125.2986301369863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125.2986301369863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125.2986301369863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125.2986301369863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125.2986301369863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125.2986301369863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125.2986301369863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125.2986301369863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125.2986301369863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125.2986301369863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125.2986301369863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125.2986301369863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125.2986301369863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125.2986301369863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125.2986301369863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125.2986301369863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125.2986301369863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125.2986301369863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125.2986301369863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125.2986301369863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125.2986301369863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125.2986301369863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125.2986301369863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125.2986301369863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125.2986301369863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125.2986301369863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125.2986301369863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125.2986301369863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125.2986301369863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125.2986301369863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125.2986301369863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125.2986301369863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125.2986301369863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125.2986301369863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125.2986301369863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125.2986301369863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125.2986301369863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125.2986301369863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125.2986301369863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125.2986301369863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125.2986301369863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125.2986301369863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125.2986301369863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125.2986301369863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125.2986301369863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125.2986301369863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125.2986301369863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125.2986301369863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125.2986301369863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125.2986301369863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125.2986301369863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125.2986301369863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125.2986301369863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125.2986301369863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125.2986301369863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125.2986301369863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125.2986301369863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125.2986301369863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125.2986301369863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125.2986301369863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125.2986301369863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125.2986301369863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125.2986301369863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125.2986301369863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125.2986301369863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125.2986301369863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125.2986301369863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125.2986301369863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125.2986301369863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125.2986301369863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125.2986301369863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125.2986301369863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125.2986301369863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125.2986301369863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125.2986301369863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125.2986301369863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125.2986301369863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125.2986301369863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125.2986301369863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125.2986301369863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125.2986301369863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125.2986301369863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125.2986301369863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125.2986301369863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125.2986301369863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125.2986301369863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125.2986301369863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125.2986301369863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125.2986301369863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125.2986301369863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125.2986301369863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125.2986301369863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125.2986301369863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125.2986301369863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125.2986301369863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125.2986301369863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125.2986301369863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125.2986301369863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125.2986301369863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125.2986301369863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125.2986301369863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125.2986301369863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125.2986301369863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125.2986301369863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125.2986301369863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125.2986301369863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125.2986301369863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125.2986301369863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125.2986301369863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125.2986301369863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125.2986301369863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125.2986301369863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125.2986301369863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125.2986301369863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125.2986301369863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125.2986301369863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125.2986301369863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125.2986301369863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125.2986301369863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125.2986301369863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125.2986301369863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125.2986301369863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125.2986301369863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125.2986301369863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125.2986301369863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125.2986301369863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125.2986301369863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125.2986301369863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125.2986301369863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125.2986301369863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125.2986301369863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125.2986301369863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125.2986301369863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125.2986301369863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125.2986301369863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125.2986301369863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125.2986301369863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125.2986301369863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125.2986301369863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125.2986301369863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125.2986301369863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125.2986301369863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125.2986301369863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125.2986301369863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125.2986301369863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125.2986301369863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125.2986301369863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125.2986301369863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125.2986301369863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125.2986301369863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125.2986301369863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125.2986301369863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125.2986301369863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125.2986301369863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125.2986301369863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125.2986301369863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125.2986301369863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125.2986301369863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125.2986301369863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125.2986301369863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125.2986301369863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125.2986301369863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125.2986301369863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125.2986301369863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125.2986301369863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125.2986301369863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125.2986301369863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125.2986301369863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125.2986301369863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125.2986301369863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125.2986301369863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125.2986301369863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125.2986301369863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125.2986301369863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125.2986301369863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125.2986301369863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125.2986301369863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125.2986301369863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125.2986301369863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125.2986301369863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125.2986301369863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125.2986301369863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125.2986301369863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125.2986301369863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125.2986301369863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125.2986301369863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125.2986301369863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125.2986301369863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125.2986301369863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125.2986301369863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125.2986301369863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125.2986301369863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125.2986301369863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125.2986301369863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125.2986301369863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125.2986301369863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125.2986301369863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125.2986301369863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125.2986301369863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125.2986301369863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125.2986301369863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125.2986301369863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125.2986301369863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125.2986301369863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125.2986301369863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125.2986301369863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125.2986301369863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125.2986301369863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125.2986301369863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125.2986301369863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125.2986301369863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125.2986301369863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125.2986301369863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125.2986301369863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125.2986301369863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125.2986301369863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125.2986301369863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125.2986301369863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125.2986301369863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125.2986301369863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125.2986301369863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125.2986301369863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125.2986301369863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125.2986301369863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125.2986301369863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125.2986301369863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125.2986301369863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125.2986301369863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125.2986301369863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125.2986301369863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125.2986301369863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125.2986301369863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125.2986301369863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125.2986301369863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125.2986301369863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125.2986301369863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125.2986301369863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125.2986301369863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125.2986301369863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125.2986301369863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125.2986301369863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125.2986301369863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125.2986301369863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125.2986301369863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125.2986301369863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125.2986301369863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125.2986301369863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125.2986301369863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125.2986301369863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125.2986301369863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125.2986301369863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125.2986301369863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125.2986301369863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125.2986301369863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125.2986301369863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125.2986301369863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125.2986301369863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125.2986301369863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125.2986301369863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125.2986301369863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125.2986301369863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125.2986301369863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125.2986301369863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125.2986301369863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125.2986301369863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125.2986301369863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125.2986301369863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125.2986301369863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125.2986301369863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125.2986301369863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125.2986301369863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125.2986301369863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125.2986301369863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125.2986301369863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125.2986301369863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125.2986301369863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125.2986301369863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125.2986301369863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125.2986301369863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125.2986301369863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125.2986301369863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125.2986301369863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125.2986301369863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125.2986301369863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125.2986301369863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125.2986301369863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125.2986301369863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125.2986301369863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125.2986301369863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125.2986301369863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125.2986301369863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125.2986301369863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125.2986301369863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125.2986301369863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125.2986301369863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125.2986301369863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125.2986301369863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125.2986301369863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125.2986301369863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125.2986301369863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125.2986301369863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125.2986301369863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125.2986301369863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125.2986301369863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125.2986301369863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125.2986301369863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125.2986301369863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125.2986301369863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125.2986301369863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125.2986301369863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125.2986301369863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125.2986301369863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125.2986301369863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125.2986301369863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125.2986301369863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125.2986301369863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125.2986301369863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125.2986301369863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125.2986301369863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125.2986301369863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125.2986301369863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125.2986301369863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125.2986301369863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125.2986301369863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125.2986301369863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125.2986301369863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125.2986301369863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125.2986301369863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125.2986301369863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125.2986301369863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125.2986301369863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125.2986301369863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125.2986301369863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125.2986301369863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125.2986301369863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125.2986301369863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125.2986301369863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125.2986301369863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125.2986301369863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125.2986301369863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125.2986301369863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125.2986301369863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125.2986301369863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125.2986301369863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125.2986301369863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125.2986301369863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125.2986301369863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125.2986301369863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125.2986301369863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125.2986301369863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125.2986301369863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125.2986301369863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125.2986301369863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125.2986301369863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125.2986301369863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125.2986301369863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125.2986301369863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125.2986301369863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125.2986301369863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125.2986301369863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125.2986301369863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125.2986301369863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125.2986301369863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125.2986301369863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125.2986301369863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125.2986301369863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125.2986301369863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125.2986301369863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125.2986301369863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125.2986301369863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125.2986301369863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125.2986301369863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125.2986301369863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125.2986301369863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125.2986301369863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125.2986301369863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125.2986301369863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125.2986301369863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125.2986301369863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125.2986301369863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125.2986301369863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125.2986301369863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125.2986301369863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125.2986301369863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125.2986301369863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125.2986301369863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125.2986301369863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125.2986301369863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125.2986301369863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125.2986301369863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125.2986301369863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125.2986301369863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125.2986301369863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125.2986301369863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125.2986301369863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125.2986301369863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125.2986301369863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125.2986301369863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125.2986301369863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125.2986301369863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125.2986301369863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125.2986301369863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125.2986301369863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125.2986301369863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125.2986301369863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125.2986301369863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125.2986301369863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125.2986301369863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125.2986301369863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125.2986301369863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125.2986301369863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125.2986301369863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125.2986301369863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125.2986301369863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125.2986301369863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125.2986301369863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125.2986301369863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125.2986301369863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125.2986301369863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125.2986301369863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125.2986301369863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125.2986301369863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125.2986301369863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125.2986301369863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125.2986301369863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125.2986301369863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125.2986301369863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125.2986301369863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125.2986301369863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125.2986301369863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125.2986301369863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125.2986301369863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125.2986301369863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125.2986301369863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125.2986301369863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125.2986301369863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125.2986301369863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125.2986301369863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125.2986301369863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125.2986301369863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125.2986301369863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125.2986301369863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125.2986301369863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125.2986301369863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125.2986301369863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125.2986301369863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125.2986301369863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125.2986301369863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125.2986301369863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125.2986301369863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125.2986301369863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125.2986301369863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125.2986301369863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125.2986301369863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125.2986301369863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125.2986301369863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125.2986301369863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125.2986301369863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125.2986301369863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125.2986301369863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125.2986301369863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125.2986301369863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125.2986301369863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125.2986301369863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125.2986301369863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125.2986301369863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125.2986301369863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125.2986301369863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125.2986301369863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125.2986301369863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125.2986301369863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125.2986301369863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125.2986301369863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125.2986301369863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125.2986301369863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125.2986301369863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125.2986301369863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125.2986301369863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125.2986301369863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125.2986301369863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125.2986301369863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125.2986301369863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125.2986301369863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125.2986301369863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125.2986301369863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125.2986301369863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125.2986301369863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125.2986301369863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125.2986301369863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125.2986301369863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125.2986301369863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125.2986301369863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125.2986301369863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125.2986301369863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125.2986301369863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125.2986301369863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125.2986301369863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125.2986301369863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125.2986301369863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125.2986301369863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125.2986301369863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125.2986301369863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125.2986301369863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125.2986301369863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125.2986301369863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125.2986301369863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125.2986301369863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125.2986301369863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125.2986301369863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125.2986301369863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125.2986301369863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125.2986301369863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125.2986301369863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125.2986301369863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125.2986301369863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125.2986301369863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125.2986301369863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125.2986301369863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125.2986301369863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125.2986301369863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125.2986301369863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125.2986301369863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125.2986301369863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125.2986301369863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125.2986301369863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125.2986301369863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125.2986301369863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125.2986301369863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125.2986301369863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125.2986301369863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125.2986301369863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125.2986301369863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125.2986301369863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125.2986301369863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125.2986301369863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125.2986301369863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125.2986301369863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125.2986301369863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125.2986301369863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125.2986301369863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125.2986301369863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125.2986301369863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125.2986301369863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125.2986301369863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125.2986301369863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125.2986301369863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125.2986301369863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125.2986301369863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125.2986301369863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125.2986301369863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125.2986301369863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125.2986301369863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125.2986301369863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125.2986301369863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125.2986301369863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125.2986301369863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125.2986301369863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125.2986301369863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125.2986301369863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125.2986301369863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125.2986301369863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125.2986301369863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125.2986301369863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125.2986301369863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125.2986301369863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125.2986301369863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125.2986301369863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125.2986301369863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125.2986301369863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125.2986301369863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125.2986301369863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125.2986301369863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125.2986301369863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125.2986301369863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125.2986301369863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125.2986301369863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125.2986301369863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125.2986301369863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125.2986301369863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125.2986301369863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125.2986301369863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125.2986301369863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125.2986301369863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125.2986301369863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125.2986301369863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125.2986301369863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125.2986301369863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125.2986301369863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125.2986301369863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125.2986301369863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125.2986301369863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125.2986301369863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125.2986301369863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125.2986301369863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125.2986301369863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125.2986301369863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125.2986301369863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125.2986301369863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125.2986301369863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125.2986301369863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125.2986301369863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125.2986301369863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125.2986301369863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125.2986301369863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125.2986301369863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125.2986301369863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125.2986301369863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125.2986301369863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125.2986301369863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125.2986301369863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125.2986301369863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125.2986301369863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125.2986301369863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125.2986301369863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125.2986301369863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125.2986301369863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125.2986301369863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125.2986301369863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125.2986301369863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125.2986301369863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125.2986301369863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125.2986301369863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125.2986301369863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125.2986301369863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125.2986301369863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125.2986301369863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125.2986301369863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125.2986301369863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125.2986301369863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125.2986301369863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125.2986301369863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125.2986301369863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125.2986301369863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125.2986301369863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125.2986301369863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125.2986301369863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125.2986301369863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125.2986301369863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125.2986301369863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125.2986301369863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125.2986301369863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125.2986301369863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125.2986301369863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125.2986301369863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125.2986301369863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125.2986301369863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125.2986301369863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125.2986301369863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125.2986301369863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125.2986301369863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125.2986301369863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125.2986301369863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125.2986301369863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125.2986301369863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125.2986301369863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125.2986301369863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125.2986301369863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125.2986301369863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125.2986301369863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125.2986301369863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125.2986301369863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125.2986301369863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125.2986301369863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125.2986301369863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125.2986301369863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125.2986301369863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125.2986301369863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125.2986301369863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125.2986301369863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125.2986301369863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125.2986301369863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125.2986301369863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125.2986301369863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125.2986301369863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125.2986301369863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125.2986301369863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125.2986301369863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125.2986301369863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125.2986301369863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125.2986301369863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125.2986301369863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125.2986301369863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125.2986301369863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125.2986301369863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125.2986301369863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125.2986301369863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125.2986301369863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125.2986301369863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125.2986301369863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125.2986301369863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125.2986301369863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125.2986301369863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125.2986301369863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125.2986301369863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125.2986301369863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125.2986301369863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125.2986301369863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125.2986301369863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125.2986301369863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125.2986301369863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125.2986301369863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125.2986301369863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125.2986301369863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125.2986301369863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125.2986301369863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125.2986301369863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125.2986301369863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125.2986301369863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125.2986301369863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125.2986301369863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125.2986301369863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125.2986301369863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125.2986301369863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125.2986301369863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125.2986301369863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125.2986301369863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125.2986301369863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125.2986301369863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125.2986301369863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125.2986301369863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125.2986301369863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125.2986301369863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125.2986301369863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125.2986301369863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125.2986301369863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125.2986301369863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125.2986301369863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125.2986301369863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125.2986301369863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125.2986301369863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125.2986301369863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125.2986301369863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125.2986301369863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125.2986301369863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125.2986301369863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125.2986301369863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125.2986301369863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125.2986301369863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125.2986301369863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125.2986301369863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125.2986301369863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125.2986301369863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125.2986301369863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125.2986301369863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125.2986301369863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125.2986301369863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125.2986301369863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125.2986301369863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125.2986301369863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125.2986301369863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125.2986301369863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125.2986301369863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125.2986301369863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125.2986301369863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125.2986301369863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125.2986301369863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125.2986301369863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125.2986301369863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125.2986301369863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125.2986301369863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125.2986301369863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125.2986301369863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125.2986301369863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125.2986301369863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125.2986301369863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125.2986301369863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125.2986301369863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125.2986301369863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125.2986301369863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125.2986301369863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125.2986301369863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125.2986301369863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125.2986301369863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125.2986301369863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125.2986301369863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125.2986301369863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125.2986301369863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125.2986301369863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125.2986301369863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125.2986301369863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125.2986301369863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125.2986301369863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125.2986301369863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125.2986301369863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125.2986301369863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125.2986301369863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125.2986301369863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125.2986301369863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125.2986301369863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125.2986301369863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125.2986301369863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125.2986301369863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125.2986301369863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125.2986301369863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125.2986301369863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125.2986301369863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125.2986301369863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91" zoomScale="98" zoomScaleNormal="98" workbookViewId="0">
      <selection activeCell="I1418" sqref="I1418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1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19080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4045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500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23625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139</v>
      </c>
      <c r="C11" s="17">
        <f>COUNTIFS(REGISTROS[DR. SOLICITANTE],ESTADISTICA[[#This Row],[MEDICO ]],REGISTROS[[TIPO DE EXAMEN ]],"RX PERIAPICAL")</f>
        <v>55</v>
      </c>
      <c r="D11" s="17">
        <f>COUNTIFS(REGISTROS[DR. SOLICITANTE],ESTADISTICA[[#This Row],[MEDICO ]],REGISTROS[[TIPO DE EXAMEN ]],"RX PARCIAL")</f>
        <v>7</v>
      </c>
      <c r="E11" s="87">
        <f>ESTADISTICA[[#This Row],[RX PANORAMICA]]+ESTADISTICA[[#This Row],[RX PERIAPICAL ]]+ESTADISTICA[[#This Row],[RX PARCIAL]]</f>
        <v>201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78</v>
      </c>
      <c r="C16" s="17">
        <f>COUNTIFS(REGISTROS[DR. SOLICITANTE],ESTADISTICA[[#This Row],[MEDICO ]],REGISTROS[[TIPO DE EXAMEN ]],"RX PERIAPICAL")</f>
        <v>38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148</v>
      </c>
      <c r="C17" s="17">
        <f>COUNTIFS(REGISTROS[DR. SOLICITANTE],ESTADISTICA[[#This Row],[MEDICO ]],REGISTROS[[TIPO DE EXAMEN ]],"RX PERIAPICAL")</f>
        <v>111</v>
      </c>
      <c r="D17" s="17">
        <f>COUNTIFS(REGISTROS[DR. SOLICITANTE],ESTADISTICA[[#This Row],[MEDICO ]],REGISTROS[[TIPO DE EXAMEN ]],"RX PARCIAL")</f>
        <v>6</v>
      </c>
      <c r="E17" s="87">
        <f>ESTADISTICA[[#This Row],[RX PANORAMICA]]+ESTADISTICA[[#This Row],[RX PERIAPICAL ]]+ESTADISTICA[[#This Row],[RX PARCIAL]]</f>
        <v>265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16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21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213</v>
      </c>
      <c r="C41" s="17">
        <f>COUNTIFS(REGISTROS[DR. SOLICITANTE],ESTADISTICA[[#This Row],[MEDICO ]],REGISTROS[[TIPO DE EXAMEN ]],"RX PERIAPICAL")</f>
        <v>87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332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765</v>
      </c>
      <c r="C64" s="209">
        <f>SUM(ESTADISTICA[[RX PERIAPICAL ]])</f>
        <v>357</v>
      </c>
      <c r="D64" s="210">
        <f>SUM(ESTADISTICA[RX PARCIAL])</f>
        <v>46</v>
      </c>
      <c r="E64" s="211">
        <f>SUM(ESTADISTICA[TOTAL])</f>
        <v>1168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2025-03-18T21:25:58Z</dcterms:modified>
</cp:coreProperties>
</file>