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295" i="3" l="1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C78" i="7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2" i="7" l="1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E87" i="7" s="1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E90" i="7" s="1"/>
  <c r="C86" i="7"/>
  <c r="B64" i="7"/>
  <c r="B89" i="11"/>
  <c r="B77" i="11"/>
  <c r="B65" i="11"/>
  <c r="B88" i="11"/>
  <c r="B76" i="11"/>
  <c r="B64" i="11"/>
  <c r="B63" i="11"/>
  <c r="C63" i="7"/>
  <c r="E72" i="7"/>
  <c r="E74" i="7"/>
  <c r="E73" i="7"/>
  <c r="E98" i="7"/>
  <c r="E75" i="7"/>
  <c r="E9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9" i="7" l="1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F56" i="12" s="1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D2298" i="3"/>
  <c r="E2298" i="3" s="1"/>
  <c r="G2298" i="1" s="1"/>
  <c r="D2299" i="3"/>
  <c r="E2299" i="3" s="1"/>
  <c r="D2300" i="3"/>
  <c r="E2300" i="3" s="1"/>
  <c r="G2300" i="1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G2297" i="1"/>
  <c r="J2297" i="1"/>
  <c r="E2298" i="1"/>
  <c r="J2298" i="1"/>
  <c r="E2299" i="1"/>
  <c r="G2299" i="1"/>
  <c r="J2299" i="1"/>
  <c r="E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46" i="12" l="1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<sst xmlns="http://schemas.openxmlformats.org/spreadsheetml/2006/main" count="27613" uniqueCount="4583">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</sst>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269</c:v>
                </c:pt>
                <c:pt idx="1">
                  <c:v>17</c:v>
                </c:pt>
                <c:pt idx="2">
                  <c:v>0</c:v>
                </c:pt>
                <c:pt idx="3">
                  <c:v>26</c:v>
                </c:pt>
                <c:pt idx="4">
                  <c:v>3</c:v>
                </c:pt>
                <c:pt idx="5">
                  <c:v>118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72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359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26</c:v>
                      </c:pt>
                      <c:pt idx="4">
                        <c:v>3</c:v>
                      </c:pt>
                      <c:pt idx="5">
                        <c:v>118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72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359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92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130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377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34</c:v>
                      </c:pt>
                      <c:pt idx="4">
                        <c:v>5</c:v>
                      </c:pt>
                      <c:pt idx="5">
                        <c:v>182</c:v>
                      </c:pt>
                      <c:pt idx="6">
                        <c:v>402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85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533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279" zoomScaleNormal="100" workbookViewId="0">
      <selection activeCell="B2301" sqref="B230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28.084931506849315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60.073972602739723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27.378082191780823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48.084931506849315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2.6602739726027398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14.550684931506849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20.093150684931508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17.539726027397261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14.446575342465753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72.115068493150687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39.893150684931506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27.950684931506849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26.739726027397261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35.772602739726025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53.945205479452056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11.627397260273973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20.153424657534245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27.632876712328766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25.230136986301371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6.3479452054794523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36.712328767123289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9.8712328767123285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31.75068493150685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7.2657534246575342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27.742465753424657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20.410958904109588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15.134246575342466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75.238356164383561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20.298630136986301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44.372602739726027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25.958904109589042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43.953424657534249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33.893150684931506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32.372602739726027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33.145205479452052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18.095890410958905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21.517808219178082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52.435616438356163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11.830136986301369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23.835616438356166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27.487671232876714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15.789041095890411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31.838356164383562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62.060273972602737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23.12054794520548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27.378082191780823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18.5013698630137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38.504109589041093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78.353424657534248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21.246575342465754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26.580821917808219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6.7561643835616438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30.827397260273973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45.065753424657537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30.986301369863014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44.010958904109586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23.468493150684932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67.663013698630138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18.904109589041095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65.665753424657538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50.783561643835618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17.772602739726029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24.06027397260274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26.010958904109589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34.30684931506849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30.887671232876713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31.758904109589039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28.63013698630137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49.520547945205479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33.876712328767127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17.13150684931507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23.13150684931507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55.443835616438356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19.235616438356164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17.616438356164384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17.227397260273971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15.008219178082191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23.980821917808218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49.260273972602739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15.117808219178082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13.052054794520547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14.676712328767124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31.241095890410961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24.268493150684932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9.2465753424657535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40.608219178082194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12.728767123287671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21.161643835616438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50.419178082191777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13.205479452054794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16.057534246575344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8.2410958904109588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33.876712328767127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33.147945205479452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24.123287671232877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54.767123287671232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58.624657534246573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21.621917808219177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56.134246575342466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15.232876712328768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75.31232876712329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30.92876712328767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39.947945205479449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15.189041095890412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12.728767123287671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11.021917808219179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16.232876712328768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25.506849315068493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79.0054794520548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29.915068493150685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23.780821917808218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35.43287671232877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26.197260273972603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44.778082191780825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9.7616438356164377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31.158904109589042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22.556164383561644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14.35068493150685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18.147945205479452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25.704109589041096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12.315068493150685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26.043835616438358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22.32054794520548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22.32054794520548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22.136986301369863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17.134246575342466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28.002739726027396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9.0931506849315067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62.320547945205476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32.087671232876716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15.452054794520548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14.956164383561644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48.61917808219178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61.331506849315069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12.084931506849315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23.717808219178082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12.728767123287671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14.263013698630138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32.452054794520549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22.386301369863013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24.13150684931507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33.30958904109589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53.772602739726025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32.904109589041099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50.471232876712328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63.082191780821915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28.969863013698632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18.290410958904111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43.30684931506849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18.468493150684932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24.882191780821916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74.084931506849315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22.728767123287671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30.197260273972603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23.358904109589041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20.778082191780822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51.364383561643834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15.824657534246576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13.956164383561644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27.775342465753425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31.92876712328767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46.958904109589042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13.936986301369863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24.419178082191781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48.61917808219178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76.882191780821913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29.964383561643835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56.232876712328768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21.487671232876714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13.695890410958905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49.62191780821918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40.271232876712325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36.369863013698627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21.55890410958904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18.610958904109587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54.805479452054797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32.30684931506849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14.126027397260273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21.745205479452054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16.632876712328766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29.882191780821916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12.72054794520548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54.073972602739723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21.989041095890411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25.515068493150686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41.013698630136986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50.846575342465755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54.589041095890408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70.013698630136986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17.739726027397261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28.564383561643837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65.893150684931513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12.328767123287671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46.0027397260274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31.156164383561645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53.030136986301372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49.268493150684932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22.361643835616437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22.334246575342465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16.06027397260274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23.010958904109589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15.208219178082192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18.134246575342466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25.408219178082192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22.504109589041096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23.726027397260275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61.389041095890413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34.717808219178082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14.917808219178083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23.726027397260275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29.602739726027398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56.761643835616439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32.008219178082193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29.945205479452056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19.197260273972603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18.92876712328767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22.4986301369863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14.597260273972603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52.413698630136984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31.323287671232876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9.4301369863013704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27.460273972602739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28.334246575342465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34.780821917808218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18.323287671232876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12.326027397260274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13.61917808219178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16.301369863013697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31.06027397260274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23.978082191780821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42.772602739726025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15.882191780821918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11.734246575342466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42.673972602739724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16.572602739726026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14.621917808219179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20.556164383561644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68.38082191780822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29.010958904109589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23.561643835616437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21.63013698630137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41.265753424657532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3.7479452054794522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14.517808219178082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18.964383561643835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24.528767123287672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39.405479452054792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20.495890410958904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16.164383561643834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14.095890410958905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48.413698630136984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16.290410958904111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30.002739726027396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24.44109589041096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17.649315068493152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30.252054794520546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21.353424657534248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24.506849315068493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21.594520547945205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24.065753424657533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18.024657534246575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17.964383561643835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30.958904109589042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17.194520547945206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27.797260273972604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23.147945205479452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51.394520547945206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22.153424657534245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47.424657534246577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20.336986301369862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10.224657534246575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21.758904109589039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30.169863013698631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27.295890410958904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34.11780821917808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39.876712328767127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14.487671232876712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25.553424657534247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10.328767123287671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8.4547945205479458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61.30958904109589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26.12876712328767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10.523287671232877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15.616438356164384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15.586301369863014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23.463013698630139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30.758904109589039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17.490410958904111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8.4876712328767123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19.104109589041094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8.2027397260273975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25.893150684931506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31.778082191780822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27.175342465753424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24.186301369863013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23.832876712328765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11.438356164383562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27.413698630136988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16.079452054794519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22.057534246575344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47.205479452054796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66.430136986301363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14.608219178082193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18.838356164383562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23.339726027397262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72.454794520547949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30.276712328767122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38.063013698630137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13.701369863013699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64.0054794520548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41.830136986301369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14.572602739726028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22.775342465753425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17.326027397260273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17.465753424657535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47.9972602739726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15.747945205479452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26.402739726027399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34.991780821917807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38.956164383561642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18.473972602739725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21.890410958904109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19.205479452054796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16.578082191780823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26.312328767123287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33.391780821917806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25.295890410958904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13.331506849315069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11.975342465753425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30.67945205479452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13.756164383561643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29.772602739726029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40.301369863013697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28.090410958904108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13.452054794520548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56.736986301369861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14.731506849315069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13.764383561643836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34.726027397260275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19.663013698630138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35.676712328767124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13.558904109589042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15.164383561643836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18.279452054794522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23.12054794520548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39.780821917808218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64.169863013698631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20.652054794520549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18.07123287671233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21.5013698630137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7.0136986301369859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21.150684931506849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6.3726027397260276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54.767123287671232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15.975342465753425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12.512328767123288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15.915068493150685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38.564383561643837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27.526027397260275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21.156164383561645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19.057534246575344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52.087671232876716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10.07123287671233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24.471232876712328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29.408219178082192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37.049315068493151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30.841095890410958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28.728767123287671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14.123287671232877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40.934246575342463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28.147945205479452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22.646575342465752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57.605479452054794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16.610958904109587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32.238356164383561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15.435616438356165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17.638356164383563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19.780821917808218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78.397260273972606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12.282191780821918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11.923287671232877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23.306849315068494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33.515068493150686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38.024657534246572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55.69041095890411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19.410958904109588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16.347945205479451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35.547945205479451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26.095890410958905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18.526027397260275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60.063013698630137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52.435616438356163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7.2328767123287667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70.268493150684932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65.92328767123287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39.235616438356168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57.983561643835614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24.504109589041096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20.838356164383562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22.701369863013699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28.471232876712328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23.232876712328768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56.394520547945206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25.789041095890411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6.5287671232876709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24.315068493150687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42.030136986301372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36.263013698630139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23.106849315068494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38.830136986301369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40.136986301369866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33.934246575342463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23.723287671232878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30.005479452054793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34.019178082191779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32.936986301369863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15.627397260273973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19.358904109589041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37.301369863013697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27.947945205479453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44.512328767123286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29.849315068493151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80.978082191780828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55.087671232876716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11.145205479452056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52.704109589041096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12.561643835616438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58.975342465753428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58.975342465753428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30.5013698630137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55.986301369863014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22.068493150684933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72.106849315068487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21.367123287671234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15.56986301369863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28.936986301369863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8.912328767123288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22.646575342465752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27.947945205479453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18.600000000000001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8.2383561643835623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14.756164383561643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55.172602739726024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18.238356164383561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15.775342465753425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21.336986301369862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28.156164383561645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21.476712328767125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14.254794520547945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21.698630136986303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16.936986301369863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26.687671232876713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28.964383561643835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28.621917808219177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65.92328767123287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50.630136986301373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10.643835616438356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22.523287671232875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21.824657534246576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22.290410958904111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24.646575342465752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7.3890410958904109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46.282191780821918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19.550684931506851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49.767123287671232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19.621917808219177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12.027397260273972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24.717808219178082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38.958904109589042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29.638356164383563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23.652054794520549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24.068493150684933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49.041095890410958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39.890410958904113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65.230136986301375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47.890410958904113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36.539726027397258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25.701369863013699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25.484931506849314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27.049315068493151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46.495890410958907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9.5780821917808225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15.884931506849314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14.095890410958905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15.791780821917808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35.413698630136984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15.964383561643835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54.30958904109589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25.55890410958904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18.186301369863013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29.624657534246577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29.624657534246577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23.235616438356164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20.632876712328766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34.063013698630137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9.9643835616438352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19.4986301369863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66.246575342465746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23.942465753424656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19.531506849315068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30.797260273972604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62.865753424657534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16.394520547945206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17.175342465753424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32.580821917808223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25.4986301369863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8.5205479452054789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20.019178082191782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20.224657534246575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65.287671232876718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21.602739726027398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28.926027397260274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30.813698630136987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9.419178082191781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28.972602739726028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31.93972602739726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25.846575342465755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24.471232876712328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33.849315068493148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60.298630136986304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28.564383561643837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21.791780821917808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58.084931506849315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54.07123287671233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15.394520547945206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20.101369863013698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50.279452054794518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30.632876712328766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29.638356164383563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37.632876712328766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26.024657534246575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34.095890410958901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16.364383561643837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7.8547945205479452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29.432876712328767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5.7780821917808218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33.608219178082194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38.268493150684932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7.5397260273972604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34.254794520547946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34.254794520547946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15.863013698630137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9.0630136986301366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35.454794520547942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14.054794520547945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34.630136986301373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34.630136986301373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31.238356164383561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28.065753424657533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36.463013698630135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36.989041095890414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19.616438356164384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44.495890410958907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22.438356164383563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15.246575342465754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14.235616438356164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24.550684931506851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33.482191780821921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27.049315068493151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54.375342465753427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19.243835616438357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64.219178082191775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24.958904109589042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64.572602739726022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19.597260273972601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24.167123287671235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18.106849315068494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23.19178082191781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28.668493150684931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15.610958904109589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28.876712328767123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24.021917808219179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39.276712328767125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77.564383561643837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22.646575342465752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28.947945205479453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23.109589041095891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25.906849315068492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50.087671232876716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29.331506849315069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33.876712328767127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24.134246575342466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16.484931506849314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44.027397260273972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28.117808219178084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64.663013698630138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19.901369863013699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26.539726027397261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31.147945205479452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24.923287671232877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7.4657534246575343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56.084931506849315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23.772602739726029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45.758904109589039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17.353424657534248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13.167123287671233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20.150684931506849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17.197260273972603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25.169863013698631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36.663013698630138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60.334246575342469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37.602739726027394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21.536986301369861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22.238356164383561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18.095890410958905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22.515068493150686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24.284931506849315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7.5917808219178085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57.961643835616435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9.4027397260273968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24.591780821917808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23.975342465753425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68.854794520547941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20.183561643835617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18.068493150684933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17.254794520547946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26.142465753424659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20.56986301369863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24.704109589041096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9.3561643835616444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14.509589041095891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32.38356164383562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21.876712328767123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37.164383561643838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35.221917808219175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30.627397260273973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22.038356164383561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25.12054794520548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8.3178082191780813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20.534246575342465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47.449315068493149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16.126027397260273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14.701369863013699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13.243835616438357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22.246575342465754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19.643835616438356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27.17808219178082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30.756164383561643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6.2082191780821914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24.975342465753425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27.87123287671233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76.989041095890414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4.8465753424657532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66.947945205479456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8.0986301369863014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27.526027397260275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78.186301369863017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19.534246575342465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16.252054794520546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16.526027397260275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23.698630136986303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18.038356164383561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12.564383561643835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18.671232876712327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34.783561643835618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19.219178082191782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40.594520547945208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16.161643835616438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27.632876712328766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52.761643835616439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33.515068493150686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19.934246575342467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14.95890410958904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7.912328767123288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34.342465753424655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43.539726027397258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26.197260273972603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18.391780821917809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83.161643835616445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55.027397260273972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31.55890410958904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13.887671232876713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92.027397260273972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82.145205479452059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82.145205479452059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25.578082191780823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18.07123287671233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57.210958904109589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27.81095890410959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14.131506849315068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21.136986301369863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14.673972602739726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27.150684931506849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36.663013698630138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29.561643835616437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28.865753424657534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35.336986301369862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23.884931506849316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27.978082191780821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61.065753424657537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27.632876712328766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58.534246575342465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30.032876712328768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52.150684931506852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36.347945205479455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14.775342465753425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82.145205479452059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24.704109589041096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8.9479452054794528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18.24931506849315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19.63013698630137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82.145205479452059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51.389041095890413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20.545205479452054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41.589041095890408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32.219178082191782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39.556164383561644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23.961643835616439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26.887671232876713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26.917808219178081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80.123287671232873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35.975342465753428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31.13150684931507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17.087671232876712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29.575342465753426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21.81917808219178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25.136986301369863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38.271232876712325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30.695890410958903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31.386301369863013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44.556164383561644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32.561643835616437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72.191780821917803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20.682191780821917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18.887671232876713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21.347945205479451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27.646575342465752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49.62191780821918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52.301369863013697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23.282191780821918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46.81095890410959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39.304109589041097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36.769863013698632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34.915068493150685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10.161643835616438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19.682191780821917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21.942465753424656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7.6630136986301371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49.178082191780824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14.638356164383561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23.550684931506851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17.495890410958904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15.254794520547945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23.265753424657536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9.9260273972602739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16.024657534246575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43.9972602739726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14.30958904109589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14.27945205479452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15.432876712328767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46.030136986301372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49.284931506849318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19.989041095890411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14.326027397260274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66.715068493150682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30.065753424657533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8.8328767123287673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34.594520547945208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47.652054794520545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18.238356164383561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28.668493150684931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24.56986301369863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46.994520547945207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13.131506849315068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18.44109589041096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42.673972602739724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21.542465753424658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7.9095890410958907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17.087671232876712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42.230136986301368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13.106849315068493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14.912328767123288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17.093150684931508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20.482191780821918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31.241095890410961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54.854794520547948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30.515068493150686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6.7315068493150685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56.265753424657532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19.186301369863013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52.224657534246575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58.046575342465751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20.769863013698629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28.824657534246576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39.956164383561642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37.476712328767121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11.523287671232877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14.301369863013699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19.254794520547946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28.208219178082192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19.980821917808218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38.958904109589042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23.704109589041096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53.868493150684934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19.556164383561644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24.273972602739725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54.046575342465751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16.758904109589039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15.635616438356164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24.063013698630137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36.084931506849315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14.830136986301369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21.758904109589039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53.868493150684934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19.008219178082193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28.523287671232875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18.994520547945207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61.967123287671235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24.915068493150685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17.035616438356165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52.06849315068493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39.043835616438358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30.12054794520548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36.424657534246577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7.838356164383562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11.712328767123287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13.605479452054794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16.895890410958906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47.68767123287671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28.947945205479453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52.92876712328767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20.202739726027396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64.805479452054797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36.490410958904107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25.578082191780823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53.156164383561645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22.865753424657534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15.972602739726028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64.824657534246569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13.663013698630136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37.819178082191783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43.128767123287673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23.413698630136988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56.178082191780824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64.284931506849318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53.775342465753425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63.169863013698631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22.526027397260275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44.123287671232873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39.142465753424659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30.419178082191781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12.605479452054794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23.473972602739725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16.936986301369863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37.608219178082194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31.4986301369863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32.260273972602739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16.460273972602739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9.287671232876713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29.945205479452056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20.035616438356165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36.682191780821917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8.0301369863013701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41.673972602739724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14.112328767123287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27.054794520547944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26.5013698630137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17.761643835616439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78.027397260273972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7.8575342465753426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77.408219178082192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29.021917808219179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28.61917808219178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20.18904109589041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20.246575342465754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21.06027397260274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25.076712328767123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23.136986301369863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30.643835616438356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28.605479452054794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29.978082191780821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33.460273972602742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33.364383561643834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14.947945205479453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63.460273972602742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23.117808219178084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20.991780821917807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18.608219178082191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13.43013698630137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60.043835616438358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26.463013698630139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12.917808219178083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52.265753424657532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17.852054794520548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43.254794520547946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23.901369863013699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49.178082191780824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27.947945205479453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22.550684931506851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34.298630136986304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13.106849315068493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17.926027397260274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6.3095890410958901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19.391780821917809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17.276712328767122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65.241095890410961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42.446575342465756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19.241095890410961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24.536986301369861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19.427397260273974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51.356164383561641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25.468493150684932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22.646575342465752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30.194520547945206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48.263013698630139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40.180821917808217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17.145205479452056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12.947945205479453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67.227397260273975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5.7479452054794518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35.509589041095893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24.150684931506849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25.076712328767123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38.172602739726024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88.698630136986296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14.797260273972602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53.046575342465751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30.12054794520548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19.087671232876712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21.673972602739727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28.586301369863012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37.043835616438358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8.8986301369863021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32.69041095890411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38.838356164383562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21.101369863013698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14.443835616438356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18.186301369863013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22.260273972602739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24.56986301369863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54.531506849315072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23.098630136986301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36.213698630136989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7.279452054794521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18.838356164383562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19.876712328767123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76.443835616438349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26.156164383561645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6.9534246575342467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58.802739726027397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22.967123287671232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24.446575342465753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42.315068493150683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12.668493150684931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14.493150684931507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33.865753424657534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42.956164383561642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35.317808219178083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53.221917808219175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5.5095890410958903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13.008219178082191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53.221917808219175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23.80821917808219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26.964383561643835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19.021917808219179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59.69041095890411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25.4986301369863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25.4986301369863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61.920547945205477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15.876712328767123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28.479452054794521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12.347945205479451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16.136986301369863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34.109589041095887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63.164383561643838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19.326027397260273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23.104109589041094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52.345205479452055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63.457534246575342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28.490410958904111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27.594520547945205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71.197260273972603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16.07123287671233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8.7589041095890412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6.0082191780821921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46.460273972602742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39.235616438356168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25.090410958904108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71.347945205479448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18.920547945205481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6.3506849315068497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28.635616438356163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19.008219178082193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24.936986301369863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22.545205479452054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25.389041095890413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17.353424657534248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34.550684931506851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55.205479452054796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31.687671232876713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22.813698630136987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35.942465753424656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48.980821917808221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26.367123287671234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27.224657534246575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75.701369863013696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6.9534246575342467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28.109589041095891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24.504109589041096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35.290410958904111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35.68767123287671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57.161643835616438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56.969863013698628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18.624657534246577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17.315068493150687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25.616438356164384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17.860273972602741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79.197260273972603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38.186301369863017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64.61643835616438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19.213698630136985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45.315068493150683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44.890410958904113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19.13150684931507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18.805479452054794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50.350684931506848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28.082191780821919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83.0054794520548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37.139726027397259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13.698630136986301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18.463013698630139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23.794520547945204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45.912328767123284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16.402739726027399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47.654794520547945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24.358904109589041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27.610958904109587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35.027397260273972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8.9671232876712335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32.838356164383562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17.93972602739726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23.893150684931506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38.947945205479449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66.783561643835611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22.964383561643835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25.186301369863013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21.331506849315069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39.950684931506849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13.93972602739726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14.926027397260274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36.778082191780825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25.175342465753424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28.336986301369862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36.443835616438356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29.208219178082192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13.506849315068493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26.150684931506849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30.010958904109589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9.8986301369863021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24.832876712328765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7.1917808219178081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32.232876712328768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16.873972602739727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33.87945205479452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33.87945205479452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41.726027397260275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40.336986301369862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25.657534246575342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25.4986301369863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16.326027397260273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23.282191780821918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57.07123287671233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57.421917808219177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23.528767123287672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15.687671232876712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42.904109589041099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22.145205479452056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26.301369863013697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47.30958904109589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7.7698630136986298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50.210958904109589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34.509589041095893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58.183561643835617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36.076712328767123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7.3945205479452056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31.767123287671232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21.476712328767125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27.194520547945206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14.487671232876712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14.638356164383561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67.367123287671234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23.980821917808218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19.44109589041096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32.994520547945207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8.8054794520547937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46.175342465753424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49.482191780821921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68.558904109589037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17.063013698630137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22.687671232876713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24.564383561643837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58.290410958904111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15.375342465753425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33.884931506849313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58.021917808219179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25.378082191780823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22.906849315068492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58.290410958904111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18.641095890410959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30.671232876712327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57.967123287671235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24.495890410958904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15.528767123287672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45.868493150684934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38.339726027397262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34.282191780821918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32.756164383561647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14.550684931506849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19.791780821917808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37.126027397260273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17.260273972602739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25.326027397260273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28.986301369863014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54.30958904109589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22.293150684931508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14.358904109589041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25.145205479452056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24.021917808219179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18.484931506849314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16.589041095890412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24.473972602739725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25.331506849315069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25.331506849315069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27.920547945205481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33.887671232876713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41.238356164383561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34.630136986301373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62.142465753424659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30.876712328767123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56.561643835616437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38.789041095890411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43.186301369863017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35.624657534246573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14.75068493150685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42.964383561643835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16.649315068493152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67.942465753424656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71.019178082191786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28.586301369863012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62.161643835616438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45.290410958904111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20.495890410958904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30.775342465753425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28.547945205479451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14.005479452054795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29.342465753424658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13.841095890410958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44.416438356164385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29.813698630136987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20.213698630136985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22.210958904109589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22.219178082191782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16.852054794520548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25.378082191780823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14.545205479452054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36.43013698630137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12.802739726027397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32.454794520547942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19.18082191780822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9.580821917808219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33.860273972602741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52.509589041095893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19.350684931506848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39.235616438356168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29.917808219178081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71.016438356164386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9.5726027397260278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24.709589041095889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48.287671232876711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18.227397260273971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75.608219178082194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24.934246575342467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23.43013698630137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16.936986301369863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25.172602739726027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29.049315068493151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51.391780821917806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25.290410958904111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56.830136986301369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17.547945205479451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19.010958904109589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29.347945205479451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32.268493150684932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37.87945205479452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19.917808219178081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12.112328767123287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10.857534246575343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19.602739726027398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49.142465753424659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14.175342465753424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15.468493150684932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26.775342465753425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22.778082191780822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32.156164383561645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21.326027397260273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46.210958904109589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25.695890410958903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41.506849315068493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24.4986301369863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63.890410958904113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14.197260273972603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18.967123287671232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6.1643835616438354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37.871232876712327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19.509589041095889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10.093150684931507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30.046575342465754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32.991780821917807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26.36986301369863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38.31232876712329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15.378082191780821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19.835616438356166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13.547945205479452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44.556164383561644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28.465753424657535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30.526027397260275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36.273972602739725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50.156164383561645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16.13150684931507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21.008219178082193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44.216438356164382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29.145205479452056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31.397260273972602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28.386301369863013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21.136986301369863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59.123287671232873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63.443835616438356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14.986301369863014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14.457534246575342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32.591780821917808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13.323287671232876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44.408219178082192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31.290410958904111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41.073972602739723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19.449315068493149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27.531506849315068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24.895890410958906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18.649315068493152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38.504109589041093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15.616438356164384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50.156164383561645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62.304109589041097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68.350684931506848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75.016438356164386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19.016438356164382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92.054794520547944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25.682191780821917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29.5013698630137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14.564383561643835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57.846575342465755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39.556164383561644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4.9972602739726026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36.084931506849315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11.975342465753425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47.353424657534248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15.736986301369862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13.63013698630137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40.643835616438359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13.358904109589041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6.4684931506849317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15.41095890410959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14.586301369863014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34.260273972602739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26.465753424657535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36.205479452054796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36.786301369863011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50.350684931506848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14.282191780821918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39.550684931506851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53.9972602739726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62.265753424657532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50.846575342465755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19.63013698630137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14.904109589041095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20.413698630136988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28.676712328767124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41.520547945205479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6.4547945205479449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21.17808219178082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16.736986301369864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30.117808219178084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55.315068493150683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33.147945205479452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29.701369863013699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48.438356164383563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41.939726027397263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22.331506849315069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11.498630136986302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24.56986301369863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22.443835616438356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29.884931506849316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43.967123287671235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21.86849315068493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21.008219178082193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29.4986301369863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75.419178082191777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49.084931506849315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60.290410958904111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7.1205479452054794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27.265753424657536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25.361643835616437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26.608219178082191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19.104109589041094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48.643835616438359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25.13150684931507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6.9534246575342467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40.241095890410961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18.06027397260274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50.304109589041097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25.328767123287673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55.087671232876716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15.230136986301369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17.465753424657535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24.068493150684933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25.616438356164384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51.156164383561645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14.150684931506849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22.572602739726026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15.775342465753425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32.410958904109592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19.158904109589042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19.241095890410961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67.030136986301372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16.410958904109588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14.961643835616439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9.9506849315068493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20.021917808219179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23.712328767123289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16.695890410958903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10.769863013698631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52.342465753424655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36.082191780821915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18.504109589041096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33.178082191780824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19.816438356164383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17.408219178082192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20.115068493150684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33.753424657534246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33.753424657534246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17.457534246575342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16.276712328767122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17.153424657534245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44.180821917808217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14.676712328767124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30.002739726027396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10.523287671232877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35.602739726027394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29.926027397260274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15.328767123287671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31.334246575342465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26.745205479452054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26.490410958904111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17.257534246575343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7.2630136986301368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19.487671232876714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31.331506849315069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14.986301369863014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31.591780821917808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16.057534246575344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48.87945205479452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18.547945205479451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21.471232876712328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17.753424657534246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13.893150684931507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32.342465753424655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9.830136986301369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40.68767123287671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13.827397260273973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16.399999999999999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14.24931506849315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41.542465753424658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12.07123287671233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31.273972602739725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15.931506849315069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43.9972602739726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18.010958904109589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5.1452054794520548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13.358904109589041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35.323287671232876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17.915068493150685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42.523287671232879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29.624657534246577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22.764383561643836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27.328767123287673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67.860273972602741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8.5479452054794525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34.627397260273973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53.986301369863014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30.986301369863014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23.87945205479452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15.104109589041096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29.624657534246577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35.88219178082192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48.331506849315069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22.654794520547945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32.591780821917808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17.326027397260273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9.2547945205479447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10.441095890410958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12.473972602739726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25.328767123287673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22.86849315068493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17.561643835616437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25.512328767123286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31.693150684931506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12.367123287671232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26.841095890410958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49.241095890410961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30.547945205479451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11.873972602739727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10.764383561643836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25.904109589041095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9.1232876712328768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79.07397260273973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54.402739726027399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21.75068493150685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12.846575342465753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24.150684931506849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22.997260273972604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26.416438356164385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16.06027397260274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48.769863013698632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55.016438356164386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15.101369863013698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12.816438356164383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31.109589041095891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60.402739726027399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21.621917808219177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51.11780821917808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33.364383561643834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26.594520547945205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13.567123287671233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17.564383561643837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18.86849315068493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35.646575342465752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19.81917808219178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17.36986301369863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14.191780821917808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15.32054794520548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24.539726027397261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21.082191780821919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36.046575342465751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18.758904109589039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10.706849315068494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14.205479452054794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33.336986301369862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23.079452054794519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34.509589041095893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25.893150684931506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33.419178082191777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18.394520547945206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17.904109589041095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16.123287671232877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21.041095890410958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21.589041095890412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59.126027397260273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15.421917808219177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65.164383561643831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45.339726027397262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16.923287671232877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19.586301369863012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15.216438356164383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13.706849315068494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16.156164383561645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20.983561643835618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7.7068493150684931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58.290410958904111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13.534246575342467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18.397260273972602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37.643835616438359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37.528767123287672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25.767123287671232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15.35068493150685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15.03013698630137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8.4246575342465757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20.802739726027397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72.882191780821913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40.92876712328767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57.821917808219176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46.479452054794521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7.1561643835616442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14.635616438356164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40.764383561643832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12.704109589041096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13.975342465753425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47.449315068493149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18.63013698630137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61.279452054794518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10.134246575342466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13.739726027397261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13.739726027397261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15.186301369863013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22.293150684931508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43.0027397260274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12.526027397260274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37.290410958904111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12.172602739726027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16.07123287671233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13.095890410958905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30.197260273972603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16.942465753424656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5.9589041095890414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29.021917808219179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18.567123287671233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15.268493150684931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13.950684931506849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26.542465753424658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33.764383561643832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20.495890410958904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35.145205479452052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77.838356164383555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36.989041095890414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56.608219178082194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51.512328767123286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54.265753424657532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15.191780821917808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58.375342465753427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12.64931506849315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13.342465753424657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29.312328767123287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38.542465753424658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13.471232876712328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12.536986301369863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32.372602739726027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25.841095890410958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61.830136986301369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45.791780821917811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13.33972602739726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15.205479452054794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26.197260273972603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18.86849315068493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42.93150684931507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24.18904109589041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14.624657534246575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35.293150684931504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14.890410958904109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40.315068493150683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33.210958904109589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13.838356164383562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31.572602739726026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14.953424657534246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14.852054794520548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15.983561643835616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16.115068493150684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17.221917808219178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10.687671232876712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67.838356164383555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31.624657534246577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22.175342465753424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31.079452054794519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14.526027397260274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60.079452054794523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14.646575342465754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31.164383561643834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25.904109589041095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45.402739726027399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29.315068493150687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17.44109589041096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33.37808219178082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80.123287671232873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16.405479452054795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20.531506849315068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17.479452054794521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28.824657534246576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16.843835616438355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53.221917808219175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51.994520547945207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52.334246575342469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18.027397260273972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26.246575342465754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26.449315068493149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36.115068493150687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13.490410958904109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44.786301369863011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12.698630136986301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16.172602739726027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16.778082191780822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24.101369863013698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16.183561643835617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14.293150684931506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14.452054794520548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5.8301369863013699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28.317808219178083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13.301369863013699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68.854794520547941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29.054794520547944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27.394520547945206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6.353424657534247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15.391780821917807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46.126027397260273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14.367123287671232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14.41095890410959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16.695890410958903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17.484931506849314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13.213698630136987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14.975342465753425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3.7205479452054795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10.643835616438356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49.178082191780824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16.926027397260274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23.4986301369863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18.323287671232876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21.56986301369863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17.465753424657535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32.027397260273972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14.095890410958905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34.775342465753425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62.835616438356162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0.50684931506849318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19.671232876712327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17.539726027397261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14.41095890410959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27.402739726027399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26.567123287671233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41.778082191780825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22.210958904109589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28.150684931506849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17.273972602739725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21.416438356164385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15.504109589041096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19.660273972602738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6.3561643835616435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17.945205479452056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7.6602739726027398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16.989041095890411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18.723287671232878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25.526027397260275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15.495890410958904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30.81917808219178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19.183561643835617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32.635616438356166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13.895890410958904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31.17808219178082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24.709589041095889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67.895890410958899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18.904109589041095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19.443835616438356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15.386301369863014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40.909589041095892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25.652054794520549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22.931506849315067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24.460273972602739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7.2767123287671236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14.013698630136986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35.5013698630137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15.43013698630137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43.336986301369862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37.416438356164385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26.643835616438356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12.378082191780821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13.698630136986301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47.315068493150683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30.202739726027396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15.139726027397261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53.580821917808223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25.528767123287672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25.372602739726027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25.372602739726027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19.301369863013697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36.43013698630137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3.8493150684931505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16.564383561643837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25.063013698630137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28.021917808219179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47.032876712328765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14.005479452054795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13.232876712328768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15.583561643835617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13.654794520547945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10.756164383561643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51.11780821917808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24.578082191780823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44.635616438356166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37.805479452054797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26.284931506849315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34.909589041095892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37.019178082191779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20.5013698630137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33.797260273972604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19.336986301369862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46.942465753424656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30.030136986301368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22.539726027397261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23.931506849315067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30.030136986301368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38.317808219178083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21.884931506849316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30.002739726027396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30.81917808219178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80.279452054794518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34.098630136986301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20.912328767123288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16.041095890410958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11.145205479452056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44.350684931506848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32.635616438356166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14.797260273972602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13.109589041095891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13.243835616438357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31.12876712328767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25.693150684931506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34.435616438356163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16.123287671232877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19.104109589041094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18.356164383561644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19.56986301369863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42.846575342465755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66.367123287671234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14.446575342465753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15.663013698630136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46.512328767123286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5.8684931506849312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12.109589041095891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32.441095890410956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13.69041095890411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24.564383561643837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14.975342465753425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28.389041095890413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32.115068493150687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29.805479452054794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6.7315068493150685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25.830136986301369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41.791780821917811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31.671232876712327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26.167123287671235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12.810958904109588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30.139726027397259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15.301369863013699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24.915068493150685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19.364383561643837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49.791780821917811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10.610958904109589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22.334246575342465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26.145205479452056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30.295890410958904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47.18904109589041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12.564383561643835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18.323287671232876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29.134246575342466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63.43287671232877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63.43287671232877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21.435616438356163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21.232876712328768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28.112328767123287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54.550684931506851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23.515068493150686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26.167123287671235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26.86849315068493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25.876712328767123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26.350684931506848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30.24931506849315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12.328767123287671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30.158904109589042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58.528767123287672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29.350684931506848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46.994520547945207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31.717808219178082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32.506849315068493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18.873972602739727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24.101369863013698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28.046575342465754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49.342465753424655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28.419178082191781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17.260273972602739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32.504109589041093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16.698630136986303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22.326027397260273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27.186301369863013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25.454794520547946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63.208219178082189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16.4986301369863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19.427397260273974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22.301369863013697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51.479452054794521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15.621917808219179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12.33972602739726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13.043835616438356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28.156164383561645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6.7835616438356166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24.813698630136987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40.243835616438353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42.852054794520548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53.465753424657535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41.531506849315072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33.065753424657537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32.030136986301372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14.821917808219178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25.863013698630137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21.887671232876713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14.317808219178081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32.504109589041093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14.441095890410958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12.372602739726027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19.101369863013698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25.586301369863012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12.758904109589041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46.93150684931507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14.616438356164384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15.093150684931507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24.271232876712329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40.161643835616438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27.663013698630138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13.260273972602739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20.443835616438356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32.624657534246573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19.413698630136988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31.553424657534247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18.219178082191782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17.331506849315069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58.37808219178082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13.27945205479452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29.115068493150684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52.868493150684934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84.958904109589042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16.30958904109589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25.531506849315068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25.172602739726027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27.175342465753424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17.663013698630138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8.8054794520547937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27.304109589041097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7.2410958904109588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26.832876712328765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34.887671232876713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26.5013698630137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23.665753424657535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15.208219178082192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25.372602739726027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55.605479452054794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32.197260273972603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9.6273972602739732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54.761643835616439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7.3095890410958901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24.32054794520548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21.841095890410958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30.347945205479451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30.421917808219177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25.331506849315069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37.249315068493154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58.361643835616441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35.586301369863016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14.216438356164383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13.865753424657534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66.709589041095896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15.405479452054795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67.797260273972597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67.797260273972597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20.19178082191781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37.271232876712325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34.169863013698631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28.495890410958904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41.87945205479452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14.852054794520548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54.19178082191781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23.586301369863012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38.947945205479449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23.36986301369863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46.263013698630139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15.263013698630138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27.493150684931507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11.101369863013698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28.216438356164385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14.079452054794521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15.791780821917808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15.967123287671233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24.827397260273973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24.216438356164385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34.791780821917811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31.797260273972604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24.860273972602741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21.523287671232875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21.17808219178082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15.238356164383562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25.517808219178082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14.635616438356164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59.090410958904108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41.597260273972601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15.101369863013698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18.301369863013697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21.090410958904108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20.438356164383563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35.402739726027399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10.375342465753425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31.397260273972602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73.663013698630138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23.243835616438357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73.663013698630138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31.101369863013698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27.736986301369864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57.350684931506848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38.183561643835617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52.950684931506849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44.550684931506851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67.805479452054797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34.534246575342465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63.846575342465755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6.9095890410958907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15.09041095890411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41.104109589041094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65.841095890410955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13.841095890410958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13.397260273972602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13.509589041095891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30.468493150684932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21.106849315068494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16.238356164383561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61.780821917808218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25.512328767123286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17.38082191780822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67.805479452054797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18.101369863013698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40.443835616438356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13.61917808219178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25.890410958904109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17.172602739726027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17.408219178082192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20.002739726027396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42.983561643835614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32.145205479452052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38.419178082191777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7.515068493150685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16.476712328767125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17.542465753424658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59.131506849315066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35.342465753424655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39.583561643835615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49.936986301369863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24.279452054794522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52.405479452054792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44.56712328767123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33.528767123287672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17.410958904109588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36.978082191780821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13.326027397260274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60.586301369863016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19.435616438356163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3.3150684931506849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49.345205479452055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15.846575342465753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14.115068493150686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12.561643835616438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47.747945205479454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6.536986301369863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15.147945205479452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13.268493150684931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46.126027397260273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16.238356164383561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19.490410958904111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6.5890410958904111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16.67945205479452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20.227397260273971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40.339726027397262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68.131506849315073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38.150684931506852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8.2301369863013694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31.580821917808219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20.523287671232875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21.967123287671232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33.758904109589039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35.673972602739724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43.764383561643832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44.589041095890408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67.468493150684935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22.265753424657536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43.134246575342466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33.167123287671231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12.435616438356165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19.887671232876713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33.712328767123289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23.468493150684932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25.975342465753425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55.438356164383563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52.241095890410961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22.857534246575341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25.884931506849316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54.904109589041099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23.391780821917809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31.150684931506849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24.898630136986302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30.906849315068492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33.953424657534249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23.991780821917807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63.342465753424655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6.1424657534246574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15.783561643835617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11.758904109589041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14.323287671232876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12.139726027397261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47.789041095890411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5.0109589041095894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63.657534246575345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17.016438356164382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22.693150684931506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10.712328767123287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32.81095890410959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25.846575342465755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34.295890410958904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24.852054794520548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29.246575342465754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13.405479452054795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38.742465753424661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10.199999999999999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7.0520547945205481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14.076712328767123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31.5013698630137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21.38082191780822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53.106849315068494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38.802739726027397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12.808219178082192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7.1780821917808222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17.93972602739726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8.8082191780821919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63.435616438356163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69.087671232876716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56.978082191780821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40.556164383561644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31.553424657534247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29.375342465753423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12.805479452054794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21.589041095890412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30.276712328767122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17.260273972602739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14.230136986301369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14.101369863013698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33.249315068493154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18.405479452054795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18.287671232876711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25.194520547945206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30.002739726027396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12.304109589041095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35.424657534246577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41.093150684931508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37.063013698630137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6.3890410958904109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16.153424657534245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30.334246575342465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22.153424657534245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16.367123287671234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14.575342465753424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14.115068493150686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20.991780821917807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47.345205479452055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8.6547945205479451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15.61917808219178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54.641095890410959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15.865753424657534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13.572602739726028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36.586301369863016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21.241095890410961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40.093150684931508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33.268493150684932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21.109589041095891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22.126027397260273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39.210958904109589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19.317808219178083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39.821917808219176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14.216438356164383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25.331506849315069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28.997260273972604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38.005479452054793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26.016438356164382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26.282191780821918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39.961643835616435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15.882191780821918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9.0794520547945208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14.306849315068494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29.126027397260273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18.610958904109587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17.273972602739725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21.504109589041096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15.128767123287671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13.104109589041096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42.043835616438358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36.539726027397258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24.893150684931506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30.81917808219178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5.2301369863013702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18.747945205479454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65.473972602739721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20.145205479452056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13.534246575342467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11.317808219178081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13.641095890410959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64.936986301369856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20.602739726027398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27.660273972602738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53.347945205479455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10.657534246575343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13.717808219178082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9.2328767123287676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36.016438356164386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22.542465753424658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24.328767123287673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53.465753424657535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27.723287671232878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29.252054794520546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17.397260273972602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22.216438356164385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30.424657534246574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46.542465753424658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8.2410958904109588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32.635616438356166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30.87945205479452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32.079452054794523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16.93972602739726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12.235616438356164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24.273972602739725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18.408219178082192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28.81917808219178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36.082191780821915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23.002739726027396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17.542465753424658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18.884931506849316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79.553424657534251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54.194520547945203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48.42739726027397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5.9835616438356167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18.75068493150685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27.117808219178084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23.915068493150685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35.890410958904113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11.490410958904109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7.8273972602739725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17.158904109589042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15.468493150684932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23.997260273972604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33.249315068493154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17.336986301369862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17.887671232876713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24.794520547945204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11.32054794520548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30.81917808219178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49.260273972602739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54.246575342465754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13.027397260273972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20.375342465753423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45.161643835616438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19.268493150684932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20.906849315068492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29.421917808219177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31.098630136986301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40.778082191780825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33.545205479452058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26.93972602739726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27.717808219178082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36.463013698630135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15.734246575342466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38.956164383561642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24.136986301369863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43.394520547945206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29.221917808219178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19.241095890410961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54.131506849315066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7.3835616438356162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18.465753424657535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18.016438356164382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14.32054794520548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6.0904109589041093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13.32054794520548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16.334246575342465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13.964383561643835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24.134246575342466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16.832876712328765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19.539726027397261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20.093150684931508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15.635616438356164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35.405479452054792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22.564383561643837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26.564383561643837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22.38082191780822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55.265753424657532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36.783561643835618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14.405479452054795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30.909589041095892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26.282191780821918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17.830136986301369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52.671232876712331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15.117808219178082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24.243835616438357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7.8356164383561646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22.350684931506848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33.750684931506846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22.545205479452054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34.008219178082193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35.890410958904113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30.701369863013699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30.701369863013699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28.161643835616438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49.745205479452054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32.153424657534245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79.394520547945206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31.43013698630137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39.764383561643832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17.416438356164385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49.315068493150683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49.315068493150683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21.473972602739725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26.057534246575344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10.328767123287671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12.04109589041096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13.723287671232876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49.424657534246577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31.550684931506851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8.9506849315068493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22.454794520547946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86.701369863013696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20.035616438356165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20.082191780821919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19.980821917808218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15.169863013698631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42.635616438356166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44.986301369863014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35.219178082191782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18.701369863013699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15.578082191780823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28.843835616438355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44.210958904109589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17.12876712328767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16.802739726027397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19.326027397260273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21.947945205479453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20.383561643835616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15.238356164383562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32.06849315068493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14.123287671232877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8.794520547945206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40.219178082191782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14.641095890410959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17.87123287671233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30.123287671232877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66.254794520547946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45.893150684931506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13.991780821917809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46.816438356164383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66.731506849315068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19.797260273972604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33.726027397260275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21.830136986301369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25.147945205479452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26.506849315068493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15.126027397260273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34.704109589041096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27.076712328767123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53.079452054794523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14.67945205479452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22.304109589041097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44.43013698630137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22.476712328767125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14.487671232876712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67.980821917808214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25.753424657534246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16.731506849315068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17.402739726027399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15.898630136986302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14.810958904109588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18.115068493150684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51.542465753424658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 t="str">
        <f t="shared" si="73"/>
        <v/>
      </c>
      <c r="C2302" s="12"/>
      <c r="D2302" s="13">
        <f ca="1">(TODAY()-PACIENTE[[#This Row],[FECHA. DE NACIMIENTO]])/365</f>
        <v>125.82739726027397</v>
      </c>
      <c r="E2302" s="14" t="str">
        <f t="shared" ca="1" si="72"/>
        <v>TERCERA EDAD</v>
      </c>
      <c r="F2302" s="14"/>
    </row>
    <row r="2303" spans="1:7" x14ac:dyDescent="0.25">
      <c r="A2303" s="84" t="str">
        <f t="shared" si="73"/>
        <v/>
      </c>
      <c r="C2303" s="12"/>
      <c r="D2303" s="13">
        <f ca="1">(TODAY()-PACIENTE[[#This Row],[FECHA. DE NACIMIENTO]])/365</f>
        <v>125.82739726027397</v>
      </c>
      <c r="E2303" s="14" t="str">
        <f t="shared" ca="1" si="72"/>
        <v>TERCERA EDAD</v>
      </c>
      <c r="F2303" s="14"/>
    </row>
    <row r="2304" spans="1:7" x14ac:dyDescent="0.25">
      <c r="A2304" s="84" t="str">
        <f t="shared" si="73"/>
        <v/>
      </c>
      <c r="C2304" s="12"/>
      <c r="D2304" s="13">
        <f ca="1">(TODAY()-PACIENTE[[#This Row],[FECHA. DE NACIMIENTO]])/365</f>
        <v>125.82739726027397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125.82739726027397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125.82739726027397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125.82739726027397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125.82739726027397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125.82739726027397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125.82739726027397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125.82739726027397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125.82739726027397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125.82739726027397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125.82739726027397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125.82739726027397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125.82739726027397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125.82739726027397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125.82739726027397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125.82739726027397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125.82739726027397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125.82739726027397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125.82739726027397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125.82739726027397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125.82739726027397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125.82739726027397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125.82739726027397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125.82739726027397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125.82739726027397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125.82739726027397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125.82739726027397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125.82739726027397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125.82739726027397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125.82739726027397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125.82739726027397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125.82739726027397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125.82739726027397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125.82739726027397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125.82739726027397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125.82739726027397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125.82739726027397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125.82739726027397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125.82739726027397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125.82739726027397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125.82739726027397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125.82739726027397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125.82739726027397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125.82739726027397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125.82739726027397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125.82739726027397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125.82739726027397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125.82739726027397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125.82739726027397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125.82739726027397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125.82739726027397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125.82739726027397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125.82739726027397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125.82739726027397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125.82739726027397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125.82739726027397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125.82739726027397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125.82739726027397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125.82739726027397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125.82739726027397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125.82739726027397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125.82739726027397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125.82739726027397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125.82739726027397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125.82739726027397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125.82739726027397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125.82739726027397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125.82739726027397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125.82739726027397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125.82739726027397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125.82739726027397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125.82739726027397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125.82739726027397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125.82739726027397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125.82739726027397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125.82739726027397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125.82739726027397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125.82739726027397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125.82739726027397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125.82739726027397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125.82739726027397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125.82739726027397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125.82739726027397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125.82739726027397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125.82739726027397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125.82739726027397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125.82739726027397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125.82739726027397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125.82739726027397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125.82739726027397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125.82739726027397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125.82739726027397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125.82739726027397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125.82739726027397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125.82739726027397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125.82739726027397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125.82739726027397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125.82739726027397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125.82739726027397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125.82739726027397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125.82739726027397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125.82739726027397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125.82739726027397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125.82739726027397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125.82739726027397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125.82739726027397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125.82739726027397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125.82739726027397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125.82739726027397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125.82739726027397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125.82739726027397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125.82739726027397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125.82739726027397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125.82739726027397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125.82739726027397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125.82739726027397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125.82739726027397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125.82739726027397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125.82739726027397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125.82739726027397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125.82739726027397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125.82739726027397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125.82739726027397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125.82739726027397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125.82739726027397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125.82739726027397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125.82739726027397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125.82739726027397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125.82739726027397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125.82739726027397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125.82739726027397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125.82739726027397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125.82739726027397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125.82739726027397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125.82739726027397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125.82739726027397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125.82739726027397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125.82739726027397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125.82739726027397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125.82739726027397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125.82739726027397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125.82739726027397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125.82739726027397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125.82739726027397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125.82739726027397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125.82739726027397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125.82739726027397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125.82739726027397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125.82739726027397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125.82739726027397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125.82739726027397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125.82739726027397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125.82739726027397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125.82739726027397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125.82739726027397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125.82739726027397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125.82739726027397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125.82739726027397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125.82739726027397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125.82739726027397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125.82739726027397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125.82739726027397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125.82739726027397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125.82739726027397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125.82739726027397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125.82739726027397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125.82739726027397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125.82739726027397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125.82739726027397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125.82739726027397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125.82739726027397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125.82739726027397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125.82739726027397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125.82739726027397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125.82739726027397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125.82739726027397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125.82739726027397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125.82739726027397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125.82739726027397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125.82739726027397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125.82739726027397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125.82739726027397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125.82739726027397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125.82739726027397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125.82739726027397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125.82739726027397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125.82739726027397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125.82739726027397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125.82739726027397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125.82739726027397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125.82739726027397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125.82739726027397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125.82739726027397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125.82739726027397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125.82739726027397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125.82739726027397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125.82739726027397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125.82739726027397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125.82739726027397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125.82739726027397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125.82739726027397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125.82739726027397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125.82739726027397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125.82739726027397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125.82739726027397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125.82739726027397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125.82739726027397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125.82739726027397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125.82739726027397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125.82739726027397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125.82739726027397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125.82739726027397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125.82739726027397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125.82739726027397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125.82739726027397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125.82739726027397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125.82739726027397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125.82739726027397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125.82739726027397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125.82739726027397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125.82739726027397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125.82739726027397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125.82739726027397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125.82739726027397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125.82739726027397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125.82739726027397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125.82739726027397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125.82739726027397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125.82739726027397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125.82739726027397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125.82739726027397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125.82739726027397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125.82739726027397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125.82739726027397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125.82739726027397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125.82739726027397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125.82739726027397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125.82739726027397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125.82739726027397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125.82739726027397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125.82739726027397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125.82739726027397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125.82739726027397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125.82739726027397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125.82739726027397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125.82739726027397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125.82739726027397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125.82739726027397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125.82739726027397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125.82739726027397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125.82739726027397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125.82739726027397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125.82739726027397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125.82739726027397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125.82739726027397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125.82739726027397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125.82739726027397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125.82739726027397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125.82739726027397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125.82739726027397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125.82739726027397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125.82739726027397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125.82739726027397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125.82739726027397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125.82739726027397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125.82739726027397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125.82739726027397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125.82739726027397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125.82739726027397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125.82739726027397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125.82739726027397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125.82739726027397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125.82739726027397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125.82739726027397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125.82739726027397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125.82739726027397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125.82739726027397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125.82739726027397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125.82739726027397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125.82739726027397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125.82739726027397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125.82739726027397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125.82739726027397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125.82739726027397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125.82739726027397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125.82739726027397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125.82739726027397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125.82739726027397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125.82739726027397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125.82739726027397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125.82739726027397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125.82739726027397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125.82739726027397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125.82739726027397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125.82739726027397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125.82739726027397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125.82739726027397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125.82739726027397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125.82739726027397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125.82739726027397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125.82739726027397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125.82739726027397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125.82739726027397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125.82739726027397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125.82739726027397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125.82739726027397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125.82739726027397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125.82739726027397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125.82739726027397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125.82739726027397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125.82739726027397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125.82739726027397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125.82739726027397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125.82739726027397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125.82739726027397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125.82739726027397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125.82739726027397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125.82739726027397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125.82739726027397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125.82739726027397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125.82739726027397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125.82739726027397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125.82739726027397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125.82739726027397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125.82739726027397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125.82739726027397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125.82739726027397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125.82739726027397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125.82739726027397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125.82739726027397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125.82739726027397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125.82739726027397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125.82739726027397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125.82739726027397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125.82739726027397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125.82739726027397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125.82739726027397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125.82739726027397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125.82739726027397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125.82739726027397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125.82739726027397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125.82739726027397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125.82739726027397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125.82739726027397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125.82739726027397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125.82739726027397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125.82739726027397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125.82739726027397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125.82739726027397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125.82739726027397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125.82739726027397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125.82739726027397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125.82739726027397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125.82739726027397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125.82739726027397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125.82739726027397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125.82739726027397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125.82739726027397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125.82739726027397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125.82739726027397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125.82739726027397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125.82739726027397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125.82739726027397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125.82739726027397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125.82739726027397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125.82739726027397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125.82739726027397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125.82739726027397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125.82739726027397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125.82739726027397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125.82739726027397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125.82739726027397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125.82739726027397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125.82739726027397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125.82739726027397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125.82739726027397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125.82739726027397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125.82739726027397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125.82739726027397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125.82739726027397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125.82739726027397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125.82739726027397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125.82739726027397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125.82739726027397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125.82739726027397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125.82739726027397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125.82739726027397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125.82739726027397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125.82739726027397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125.82739726027397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125.82739726027397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125.82739726027397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125.82739726027397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125.82739726027397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125.82739726027397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125.82739726027397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125.82739726027397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125.82739726027397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125.82739726027397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125.82739726027397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125.82739726027397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125.82739726027397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125.82739726027397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125.82739726027397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125.82739726027397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125.82739726027397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125.82739726027397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125.82739726027397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125.82739726027397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125.82739726027397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125.82739726027397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125.82739726027397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125.82739726027397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125.82739726027397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125.82739726027397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125.82739726027397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125.82739726027397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125.82739726027397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125.82739726027397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125.82739726027397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125.82739726027397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125.82739726027397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125.82739726027397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125.82739726027397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125.82739726027397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125.82739726027397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125.82739726027397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125.82739726027397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125.82739726027397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125.82739726027397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125.82739726027397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125.82739726027397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125.82739726027397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125.82739726027397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125.82739726027397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125.82739726027397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125.82739726027397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125.82739726027397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125.82739726027397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125.82739726027397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125.82739726027397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125.82739726027397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125.82739726027397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125.82739726027397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125.82739726027397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125.82739726027397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125.82739726027397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125.82739726027397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125.82739726027397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125.82739726027397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125.82739726027397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125.82739726027397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125.82739726027397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125.82739726027397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125.82739726027397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125.82739726027397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125.82739726027397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125.82739726027397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125.82739726027397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125.82739726027397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125.82739726027397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125.82739726027397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125.82739726027397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125.82739726027397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125.82739726027397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125.82739726027397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125.82739726027397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125.82739726027397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125.82739726027397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125.82739726027397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125.82739726027397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125.82739726027397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125.82739726027397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125.82739726027397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125.82739726027397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125.82739726027397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125.82739726027397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125.82739726027397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125.82739726027397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125.82739726027397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125.82739726027397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125.82739726027397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125.82739726027397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125.82739726027397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125.82739726027397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125.82739726027397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125.82739726027397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125.82739726027397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125.82739726027397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125.82739726027397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125.82739726027397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125.82739726027397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125.82739726027397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125.82739726027397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125.82739726027397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125.82739726027397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125.82739726027397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125.82739726027397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125.82739726027397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125.82739726027397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125.82739726027397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125.82739726027397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125.82739726027397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125.82739726027397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125.82739726027397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125.82739726027397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125.82739726027397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125.82739726027397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125.82739726027397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125.82739726027397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125.82739726027397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125.82739726027397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125.82739726027397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125.82739726027397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125.82739726027397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125.82739726027397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125.82739726027397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125.82739726027397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125.82739726027397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125.82739726027397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125.82739726027397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125.82739726027397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125.82739726027397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125.82739726027397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125.82739726027397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125.82739726027397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125.82739726027397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125.82739726027397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125.82739726027397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125.82739726027397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125.82739726027397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125.82739726027397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125.82739726027397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125.82739726027397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125.82739726027397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125.82739726027397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125.82739726027397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125.82739726027397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125.82739726027397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125.82739726027397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125.82739726027397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125.82739726027397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125.82739726027397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125.82739726027397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125.82739726027397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125.82739726027397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125.82739726027397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125.82739726027397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125.82739726027397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125.82739726027397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125.82739726027397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125.82739726027397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125.82739726027397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125.82739726027397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125.82739726027397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125.82739726027397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125.82739726027397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125.82739726027397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125.82739726027397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125.82739726027397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125.82739726027397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125.82739726027397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125.82739726027397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125.82739726027397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125.82739726027397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125.82739726027397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125.82739726027397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125.82739726027397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125.82739726027397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125.82739726027397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125.82739726027397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125.82739726027397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125.82739726027397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125.82739726027397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125.82739726027397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125.82739726027397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125.82739726027397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125.82739726027397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125.82739726027397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125.82739726027397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125.82739726027397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125.82739726027397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125.82739726027397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125.82739726027397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125.82739726027397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125.82739726027397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125.82739726027397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125.82739726027397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125.82739726027397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125.82739726027397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125.82739726027397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125.82739726027397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125.82739726027397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125.82739726027397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125.82739726027397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125.82739726027397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125.82739726027397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125.82739726027397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125.82739726027397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125.82739726027397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125.82739726027397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125.82739726027397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125.82739726027397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125.82739726027397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125.82739726027397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125.82739726027397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125.82739726027397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125.82739726027397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125.82739726027397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125.82739726027397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125.82739726027397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125.82739726027397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125.82739726027397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125.82739726027397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125.82739726027397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125.82739726027397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125.82739726027397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125.82739726027397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125.82739726027397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125.82739726027397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125.82739726027397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125.82739726027397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125.82739726027397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125.82739726027397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125.82739726027397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125.82739726027397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125.82739726027397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125.82739726027397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125.82739726027397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125.82739726027397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125.82739726027397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125.82739726027397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125.82739726027397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125.82739726027397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125.82739726027397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125.82739726027397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125.82739726027397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125.82739726027397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125.82739726027397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125.82739726027397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125.82739726027397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125.82739726027397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125.82739726027397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125.82739726027397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125.82739726027397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125.82739726027397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125.82739726027397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125.82739726027397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125.82739726027397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125.82739726027397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125.82739726027397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125.82739726027397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125.82739726027397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125.82739726027397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125.82739726027397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125.82739726027397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125.82739726027397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125.82739726027397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125.82739726027397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125.82739726027397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125.82739726027397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125.82739726027397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125.82739726027397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125.82739726027397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125.82739726027397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125.82739726027397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125.82739726027397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125.82739726027397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125.82739726027397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125.82739726027397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125.82739726027397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125.82739726027397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125.82739726027397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125.82739726027397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125.82739726027397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125.82739726027397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125.82739726027397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125.82739726027397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125.82739726027397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125.82739726027397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125.82739726027397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125.82739726027397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125.82739726027397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125.82739726027397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125.82739726027397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125.82739726027397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125.82739726027397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125.82739726027397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125.82739726027397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125.82739726027397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125.82739726027397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125.82739726027397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125.82739726027397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125.82739726027397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125.82739726027397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125.82739726027397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125.82739726027397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125.82739726027397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125.82739726027397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125.82739726027397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125.82739726027397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125.82739726027397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125.82739726027397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125.82739726027397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125.82739726027397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125.82739726027397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125.82739726027397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125.82739726027397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125.82739726027397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125.82739726027397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125.82739726027397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125.82739726027397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125.82739726027397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125.82739726027397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125.82739726027397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125.82739726027397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125.82739726027397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125.82739726027397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125.82739726027397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125.82739726027397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125.82739726027397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125.82739726027397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125.82739726027397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125.82739726027397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125.82739726027397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125.82739726027397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125.82739726027397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125.82739726027397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125.82739726027397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125.82739726027397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125.82739726027397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125.82739726027397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125.82739726027397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125.82739726027397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125.82739726027397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125.82739726027397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125.82739726027397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125.82739726027397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125.82739726027397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125.82739726027397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125.82739726027397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125.82739726027397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125.82739726027397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125.82739726027397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125.82739726027397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125.82739726027397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125.82739726027397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125.82739726027397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125.82739726027397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125.82739726027397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125.82739726027397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125.82739726027397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125.82739726027397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125.82739726027397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125.82739726027397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125.82739726027397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125.82739726027397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125.82739726027397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125.82739726027397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125.82739726027397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125.82739726027397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125.82739726027397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125.82739726027397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125.82739726027397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125.82739726027397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125.82739726027397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125.82739726027397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125.82739726027397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125.82739726027397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125.82739726027397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125.82739726027397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125.82739726027397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125.82739726027397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125.82739726027397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125.82739726027397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125.82739726027397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125.82739726027397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125.82739726027397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125.82739726027397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125.82739726027397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125.82739726027397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125.82739726027397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125.82739726027397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125.82739726027397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125.82739726027397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125.82739726027397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125.82739726027397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125.82739726027397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125.82739726027397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125.82739726027397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125.82739726027397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125.82739726027397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125.82739726027397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125.82739726027397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125.82739726027397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125.82739726027397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125.82739726027397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125.82739726027397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125.82739726027397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125.82739726027397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125.82739726027397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125.82739726027397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125.82739726027397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125.82739726027397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125.82739726027397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125.82739726027397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125.82739726027397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125.82739726027397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125.82739726027397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125.82739726027397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125.82739726027397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125.82739726027397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125.82739726027397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125.82739726027397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125.82739726027397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125.82739726027397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125.82739726027397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125.82739726027397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125.82739726027397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125.82739726027397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125.82739726027397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125.82739726027397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125.82739726027397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125.82739726027397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125.82739726027397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125.82739726027397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125.82739726027397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125.82739726027397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125.82739726027397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125.82739726027397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125.82739726027397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125.82739726027397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125.82739726027397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125.82739726027397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125.82739726027397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125.82739726027397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125.82739726027397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125.82739726027397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125.82739726027397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125.82739726027397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125.82739726027397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125.82739726027397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125.82739726027397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125.82739726027397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125.82739726027397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125.82739726027397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125.82739726027397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125.82739726027397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125.82739726027397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125.82739726027397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125.82739726027397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125.82739726027397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125.82739726027397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125.82739726027397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125.82739726027397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125.82739726027397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125.82739726027397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125.82739726027397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125.82739726027397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125.82739726027397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125.82739726027397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125.82739726027397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125.82739726027397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125.82739726027397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125.82739726027397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125.82739726027397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125.82739726027397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125.82739726027397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125.82739726027397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125.82739726027397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125.82739726027397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125.82739726027397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125.82739726027397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125.82739726027397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125.82739726027397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125.82739726027397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125.82739726027397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125.82739726027397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125.82739726027397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125.82739726027397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125.82739726027397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125.82739726027397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125.82739726027397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125.82739726027397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125.82739726027397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125.82739726027397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125.82739726027397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125.82739726027397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125.82739726027397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125.82739726027397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125.82739726027397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125.82739726027397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125.82739726027397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125.82739726027397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125.82739726027397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125.82739726027397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125.82739726027397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125.82739726027397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125.82739726027397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125.82739726027397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125.82739726027397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125.82739726027397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125.82739726027397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125.82739726027397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125.82739726027397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125.82739726027397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125.82739726027397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125.82739726027397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125.82739726027397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125.82739726027397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125.82739726027397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125.82739726027397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125.82739726027397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125.82739726027397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125.82739726027397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125.82739726027397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125.82739726027397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125.82739726027397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125.82739726027397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125.82739726027397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125.82739726027397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125.82739726027397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125.82739726027397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125.82739726027397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125.82739726027397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125.82739726027397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125.82739726027397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125.82739726027397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125.82739726027397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125.82739726027397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125.82739726027397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125.82739726027397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125.82739726027397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125.82739726027397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125.82739726027397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125.82739726027397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125.82739726027397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125.82739726027397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125.82739726027397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125.82739726027397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125.82739726027397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125.82739726027397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125.82739726027397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125.82739726027397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125.82739726027397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125.82739726027397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125.82739726027397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125.82739726027397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125.82739726027397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125.82739726027397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125.82739726027397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125.82739726027397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125.82739726027397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125.82739726027397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125.82739726027397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125.82739726027397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125.82739726027397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125.82739726027397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125.82739726027397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125.82739726027397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125.82739726027397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125.82739726027397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125.82739726027397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125.82739726027397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125.82739726027397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125.82739726027397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125.82739726027397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125.82739726027397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125.82739726027397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125.82739726027397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125.82739726027397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125.82739726027397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125.82739726027397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125.82739726027397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125.82739726027397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125.82739726027397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125.82739726027397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125.82739726027397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125.82739726027397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125.82739726027397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125.82739726027397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125.82739726027397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125.82739726027397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125.82739726027397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125.82739726027397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125.82739726027397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125.82739726027397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125.82739726027397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125.82739726027397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125.82739726027397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125.82739726027397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125.82739726027397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125.82739726027397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125.82739726027397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125.82739726027397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125.82739726027397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125.82739726027397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125.82739726027397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125.82739726027397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125.82739726027397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125.82739726027397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125.82739726027397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125.82739726027397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125.82739726027397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125.82739726027397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125.82739726027397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125.82739726027397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125.82739726027397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125.82739726027397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125.82739726027397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125.82739726027397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125.82739726027397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125.82739726027397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125.82739726027397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125.82739726027397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125.82739726027397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125.82739726027397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125.82739726027397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125.82739726027397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125.82739726027397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125.82739726027397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125.82739726027397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125.82739726027397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125.82739726027397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125.82739726027397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125.82739726027397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125.82739726027397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125.82739726027397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125.82739726027397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125.82739726027397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125.82739726027397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125.82739726027397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125.82739726027397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125.82739726027397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125.82739726027397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125.82739726027397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125.82739726027397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125.82739726027397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125.82739726027397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125.82739726027397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125.82739726027397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125.82739726027397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125.82739726027397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125.82739726027397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125.82739726027397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125.82739726027397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125.82739726027397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125.82739726027397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125.82739726027397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125.82739726027397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125.82739726027397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125.82739726027397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125.82739726027397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125.82739726027397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125.82739726027397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125.82739726027397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125.82739726027397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125.82739726027397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125.82739726027397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125.82739726027397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125.82739726027397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125.82739726027397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125.82739726027397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125.82739726027397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125.82739726027397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125.82739726027397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125.82739726027397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125.82739726027397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125.82739726027397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125.82739726027397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125.82739726027397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125.82739726027397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125.82739726027397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125.82739726027397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125.82739726027397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125.82739726027397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125.82739726027397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125.82739726027397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125.82739726027397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125.82739726027397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125.82739726027397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125.82739726027397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125.82739726027397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125.82739726027397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125.82739726027397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125.82739726027397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125.82739726027397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125.82739726027397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125.82739726027397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125.82739726027397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125.82739726027397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125.82739726027397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125.82739726027397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125.82739726027397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125.82739726027397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125.82739726027397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125.82739726027397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125.82739726027397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125.82739726027397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125.82739726027397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125.82739726027397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125.82739726027397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125.82739726027397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125.82739726027397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125.82739726027397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125.82739726027397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125.82739726027397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125.82739726027397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125.82739726027397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125.82739726027397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125.82739726027397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125.82739726027397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125.82739726027397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125.82739726027397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125.82739726027397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125.82739726027397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125.82739726027397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125.82739726027397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125.82739726027397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125.82739726027397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125.82739726027397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125.82739726027397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125.82739726027397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125.82739726027397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125.82739726027397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125.82739726027397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125.82739726027397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125.82739726027397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125.82739726027397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125.82739726027397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125.82739726027397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125.82739726027397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125.82739726027397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125.82739726027397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125.82739726027397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125.82739726027397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125.82739726027397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125.82739726027397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125.82739726027397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125.82739726027397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125.82739726027397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125.82739726027397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125.82739726027397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125.82739726027397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125.82739726027397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125.82739726027397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125.82739726027397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125.82739726027397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125.82739726027397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125.82739726027397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125.82739726027397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125.82739726027397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125.82739726027397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125.82739726027397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125.82739726027397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125.82739726027397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125.82739726027397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125.82739726027397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125.82739726027397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125.82739726027397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125.82739726027397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125.82739726027397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125.82739726027397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125.82739726027397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125.82739726027397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125.82739726027397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125.82739726027397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125.82739726027397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125.82739726027397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125.82739726027397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125.82739726027397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125.82739726027397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125.82739726027397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125.82739726027397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125.82739726027397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125.82739726027397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125.82739726027397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125.82739726027397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125.82739726027397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125.82739726027397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125.82739726027397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125.82739726027397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125.82739726027397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125.82739726027397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125.82739726027397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125.82739726027397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125.82739726027397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125.82739726027397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125.82739726027397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125.82739726027397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125.82739726027397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125.82739726027397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125.82739726027397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125.82739726027397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125.82739726027397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125.82739726027397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125.82739726027397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125.82739726027397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125.82739726027397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125.82739726027397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125.82739726027397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125.82739726027397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125.82739726027397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125.82739726027397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125.82739726027397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125.82739726027397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125.82739726027397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125.82739726027397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125.82739726027397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125.82739726027397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125.82739726027397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125.82739726027397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125.82739726027397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125.82739726027397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125.82739726027397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125.82739726027397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125.82739726027397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125.82739726027397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125.82739726027397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125.82739726027397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125.82739726027397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125.82739726027397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125.82739726027397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125.82739726027397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125.82739726027397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125.82739726027397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125.82739726027397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125.82739726027397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125.82739726027397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125.82739726027397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125.82739726027397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125.82739726027397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125.82739726027397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125.82739726027397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125.82739726027397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125.82739726027397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125.82739726027397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125.82739726027397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125.82739726027397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125.82739726027397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125.82739726027397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125.82739726027397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125.82739726027397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125.82739726027397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125.82739726027397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125.82739726027397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125.82739726027397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125.82739726027397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125.82739726027397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125.82739726027397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125.82739726027397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125.82739726027397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125.82739726027397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125.82739726027397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125.82739726027397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125.82739726027397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125.82739726027397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125.82739726027397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125.82739726027397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125.82739726027397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125.82739726027397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125.82739726027397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125.82739726027397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125.82739726027397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125.82739726027397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125.82739726027397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125.82739726027397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125.82739726027397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125.82739726027397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125.82739726027397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125.82739726027397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125.82739726027397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125.82739726027397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125.82739726027397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125.82739726027397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125.82739726027397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125.82739726027397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125.82739726027397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125.82739726027397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125.82739726027397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125.82739726027397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125.82739726027397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125.82739726027397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125.82739726027397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125.82739726027397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125.82739726027397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125.82739726027397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125.82739726027397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125.82739726027397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125.82739726027397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125.82739726027397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125.82739726027397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125.82739726027397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125.82739726027397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125.82739726027397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125.82739726027397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125.82739726027397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125.82739726027397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125.82739726027397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125.82739726027397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125.82739726027397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125.82739726027397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125.82739726027397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125.82739726027397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125.82739726027397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125.82739726027397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125.82739726027397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125.82739726027397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125.82739726027397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125.82739726027397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125.82739726027397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125.82739726027397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125.82739726027397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125.82739726027397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125.82739726027397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125.82739726027397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125.82739726027397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125.82739726027397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125.82739726027397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125.82739726027397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125.82739726027397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125.82739726027397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125.82739726027397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125.82739726027397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125.82739726027397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125.82739726027397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125.82739726027397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125.82739726027397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125.82739726027397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125.82739726027397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125.82739726027397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125.82739726027397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125.82739726027397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125.82739726027397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125.82739726027397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125.82739726027397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125.82739726027397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125.82739726027397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125.82739726027397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125.82739726027397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125.82739726027397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125.82739726027397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125.82739726027397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125.82739726027397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125.82739726027397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125.82739726027397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125.82739726027397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125.82739726027397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125.82739726027397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125.82739726027397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125.82739726027397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125.82739726027397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125.82739726027397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125.82739726027397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125.82739726027397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125.82739726027397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125.82739726027397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125.82739726027397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125.82739726027397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125.82739726027397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125.82739726027397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125.82739726027397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125.82739726027397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125.82739726027397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125.82739726027397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125.82739726027397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125.82739726027397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125.82739726027397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125.82739726027397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125.82739726027397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125.82739726027397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125.82739726027397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125.82739726027397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125.82739726027397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125.82739726027397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125.82739726027397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125.82739726027397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125.82739726027397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125.82739726027397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125.82739726027397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125.82739726027397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125.82739726027397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125.82739726027397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125.82739726027397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125.82739726027397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125.82739726027397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125.82739726027397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125.82739726027397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125.82739726027397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125.82739726027397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125.82739726027397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125.82739726027397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125.82739726027397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125.82739726027397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125.82739726027397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125.82739726027397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125.82739726027397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125.82739726027397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125.82739726027397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125.82739726027397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125.82739726027397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125.82739726027397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125.82739726027397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125.82739726027397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125.82739726027397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125.82739726027397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125.82739726027397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125.82739726027397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125.82739726027397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125.82739726027397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125.82739726027397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125.82739726027397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125.82739726027397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125.82739726027397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125.82739726027397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125.82739726027397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125.82739726027397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125.82739726027397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125.82739726027397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125.82739726027397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125.82739726027397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125.82739726027397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125.82739726027397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125.82739726027397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125.82739726027397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125.82739726027397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125.82739726027397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125.82739726027397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125.82739726027397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125.82739726027397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125.82739726027397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125.82739726027397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125.82739726027397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125.82739726027397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125.82739726027397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125.82739726027397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125.82739726027397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125.82739726027397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125.82739726027397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125.82739726027397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125.82739726027397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125.82739726027397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125.82739726027397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125.82739726027397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125.82739726027397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125.82739726027397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125.82739726027397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125.82739726027397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125.82739726027397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125.82739726027397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125.82739726027397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125.82739726027397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125.82739726027397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125.82739726027397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125.82739726027397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125.82739726027397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125.82739726027397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125.82739726027397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125.82739726027397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125.82739726027397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125.82739726027397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125.82739726027397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125.82739726027397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125.82739726027397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125.82739726027397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125.82739726027397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125.82739726027397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125.82739726027397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125.82739726027397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125.82739726027397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125.82739726027397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125.82739726027397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125.82739726027397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125.82739726027397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125.82739726027397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125.82739726027397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125.82739726027397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125.82739726027397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125.82739726027397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125.82739726027397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125.82739726027397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125.82739726027397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125.82739726027397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125.82739726027397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125.82739726027397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125.82739726027397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125.82739726027397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125.82739726027397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125.82739726027397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125.82739726027397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125.82739726027397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125.82739726027397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125.82739726027397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125.82739726027397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125.82739726027397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125.82739726027397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125.82739726027397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125.82739726027397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125.82739726027397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125.82739726027397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125.82739726027397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125.82739726027397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125.82739726027397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125.82739726027397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125.82739726027397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125.82739726027397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125.82739726027397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125.82739726027397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125.82739726027397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125.82739726027397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125.82739726027397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125.82739726027397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125.82739726027397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125.82739726027397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125.82739726027397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125.82739726027397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125.82739726027397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125.82739726027397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125.82739726027397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125.82739726027397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125.82739726027397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125.82739726027397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125.82739726027397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125.82739726027397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125.82739726027397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125.82739726027397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125.82739726027397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125.82739726027397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125.82739726027397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125.82739726027397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125.82739726027397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125.82739726027397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125.82739726027397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125.82739726027397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125.82739726027397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125.82739726027397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125.82739726027397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125.82739726027397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125.82739726027397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125.82739726027397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125.82739726027397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125.82739726027397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125.82739726027397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125.82739726027397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125.82739726027397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125.82739726027397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125.82739726027397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125.82739726027397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125.82739726027397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125.82739726027397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125.82739726027397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125.82739726027397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125.82739726027397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125.82739726027397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125.82739726027397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125.82739726027397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125.82739726027397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125.82739726027397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125.82739726027397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125.82739726027397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125.82739726027397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125.82739726027397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125.82739726027397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125.82739726027397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125.82739726027397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125.82739726027397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125.82739726027397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125.82739726027397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125.82739726027397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125.82739726027397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125.82739726027397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125.82739726027397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125.82739726027397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125.82739726027397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125.82739726027397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125.82739726027397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125.82739726027397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125.82739726027397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125.82739726027397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125.82739726027397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125.82739726027397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125.82739726027397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125.82739726027397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125.82739726027397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125.82739726027397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125.82739726027397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125.82739726027397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125.82739726027397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125.82739726027397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125.82739726027397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125.82739726027397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125.82739726027397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125.82739726027397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125.82739726027397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125.82739726027397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125.82739726027397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125.82739726027397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125.82739726027397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125.82739726027397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125.82739726027397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125.82739726027397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125.82739726027397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125.82739726027397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125.82739726027397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125.82739726027397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125.82739726027397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125.82739726027397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125.82739726027397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125.82739726027397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125.82739726027397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125.82739726027397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125.82739726027397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125.82739726027397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125.82739726027397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125.82739726027397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125.82739726027397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125.82739726027397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125.82739726027397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125.82739726027397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125.82739726027397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125.82739726027397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125.82739726027397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125.82739726027397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125.82739726027397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125.82739726027397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125.82739726027397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125.82739726027397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125.82739726027397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125.82739726027397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125.82739726027397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125.82739726027397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125.82739726027397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125.82739726027397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125.82739726027397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125.82739726027397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125.82739726027397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125.82739726027397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125.82739726027397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125.82739726027397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125.82739726027397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125.82739726027397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125.82739726027397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125.82739726027397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125.82739726027397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125.82739726027397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125.82739726027397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125.82739726027397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125.82739726027397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125.82739726027397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125.82739726027397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125.82739726027397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125.82739726027397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125.82739726027397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125.82739726027397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125.82739726027397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125.82739726027397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125.82739726027397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125.82739726027397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125.82739726027397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125.82739726027397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125.82739726027397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125.82739726027397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125.82739726027397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125.82739726027397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125.82739726027397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125.82739726027397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125.82739726027397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125.82739726027397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125.82739726027397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125.82739726027397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125.82739726027397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125.82739726027397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125.82739726027397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125.82739726027397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125.82739726027397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125.82739726027397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125.82739726027397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125.82739726027397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125.82739726027397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125.82739726027397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125.82739726027397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125.82739726027397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125.82739726027397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125.82739726027397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125.82739726027397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125.82739726027397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125.82739726027397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125.82739726027397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125.82739726027397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125.82739726027397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125.82739726027397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125.82739726027397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125.82739726027397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125.82739726027397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125.82739726027397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125.82739726027397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125.82739726027397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125.82739726027397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125.82739726027397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125.82739726027397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125.82739726027397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125.82739726027397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125.82739726027397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125.82739726027397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125.82739726027397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125.82739726027397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125.82739726027397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125.82739726027397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125.82739726027397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125.82739726027397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125.82739726027397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125.82739726027397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125.82739726027397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125.82739726027397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125.82739726027397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125.82739726027397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125.82739726027397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125.82739726027397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125.82739726027397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125.82739726027397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125.82739726027397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125.82739726027397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125.82739726027397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125.82739726027397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125.82739726027397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125.82739726027397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125.82739726027397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125.82739726027397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125.82739726027397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125.82739726027397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125.82739726027397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125.82739726027397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125.82739726027397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125.82739726027397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125.82739726027397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125.82739726027397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125.82739726027397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125.82739726027397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125.82739726027397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125.82739726027397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125.82739726027397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125.82739726027397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125.82739726027397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125.82739726027397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125.82739726027397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125.82739726027397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125.82739726027397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125.82739726027397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125.82739726027397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125.82739726027397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125.82739726027397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125.82739726027397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125.82739726027397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125.82739726027397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125.82739726027397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125.82739726027397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125.82739726027397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125.82739726027397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125.82739726027397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125.82739726027397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125.82739726027397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125.82739726027397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125.82739726027397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125.82739726027397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125.82739726027397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125.82739726027397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125.82739726027397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125.82739726027397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125.82739726027397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125.82739726027397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125.82739726027397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125.82739726027397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125.82739726027397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125.82739726027397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125.82739726027397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125.82739726027397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125.82739726027397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125.82739726027397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125.82739726027397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125.82739726027397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125.82739726027397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125.82739726027397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125.82739726027397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125.82739726027397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125.82739726027397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125.82739726027397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125.82739726027397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125.82739726027397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125.82739726027397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125.82739726027397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125.82739726027397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125.82739726027397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125.82739726027397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125.82739726027397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125.82739726027397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125.82739726027397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125.82739726027397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125.82739726027397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125.82739726027397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125.82739726027397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125.82739726027397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125.82739726027397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125.82739726027397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125.82739726027397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125.82739726027397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125.82739726027397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125.82739726027397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125.82739726027397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125.82739726027397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125.82739726027397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125.82739726027397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125.82739726027397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125.82739726027397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125.82739726027397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125.82739726027397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125.82739726027397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125.82739726027397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125.82739726027397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125.82739726027397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125.82739726027397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125.82739726027397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125.82739726027397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125.82739726027397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125.82739726027397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125.82739726027397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125.82739726027397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125.82739726027397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125.82739726027397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125.82739726027397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125.82739726027397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125.82739726027397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125.82739726027397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125.82739726027397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125.82739726027397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125.82739726027397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125.82739726027397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125.82739726027397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125.82739726027397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125.82739726027397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125.82739726027397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125.82739726027397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125.82739726027397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125.82739726027397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125.82739726027397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125.82739726027397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125.82739726027397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125.82739726027397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125.82739726027397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125.82739726027397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125.82739726027397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125.82739726027397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125.82739726027397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125.82739726027397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125.82739726027397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125.82739726027397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125.82739726027397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125.82739726027397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125.82739726027397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125.82739726027397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125.82739726027397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125.82739726027397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125.82739726027397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125.82739726027397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125.82739726027397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125.82739726027397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125.82739726027397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125.82739726027397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125.82739726027397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125.82739726027397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125.82739726027397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125.82739726027397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125.82739726027397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125.82739726027397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125.82739726027397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125.82739726027397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125.82739726027397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125.82739726027397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125.82739726027397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125.82739726027397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125.82739726027397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125.82739726027397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125.82739726027397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125.82739726027397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125.82739726027397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125.82739726027397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125.82739726027397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125.82739726027397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125.82739726027397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125.82739726027397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125.82739726027397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125.82739726027397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125.82739726027397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125.82739726027397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125.82739726027397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125.82739726027397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125.82739726027397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125.82739726027397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125.82739726027397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125.82739726027397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125.82739726027397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125.82739726027397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125.82739726027397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125.82739726027397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125.82739726027397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125.82739726027397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125.82739726027397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125.82739726027397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125.82739726027397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125.82739726027397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125.82739726027397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125.82739726027397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125.82739726027397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125.82739726027397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125.82739726027397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125.82739726027397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125.82739726027397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125.82739726027397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125.82739726027397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125.82739726027397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125.82739726027397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125.82739726027397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125.82739726027397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125.82739726027397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125.82739726027397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125.82739726027397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125.82739726027397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125.82739726027397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125.82739726027397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125.82739726027397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125.82739726027397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125.82739726027397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125.82739726027397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125.82739726027397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125.82739726027397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125.82739726027397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125.82739726027397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125.82739726027397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125.82739726027397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125.82739726027397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125.82739726027397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125.82739726027397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125.82739726027397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125.82739726027397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125.82739726027397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125.82739726027397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125.82739726027397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125.82739726027397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125.82739726027397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125.82739726027397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125.82739726027397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125.82739726027397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125.82739726027397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125.82739726027397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125.82739726027397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125.82739726027397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125.82739726027397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125.82739726027397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125.82739726027397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125.82739726027397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125.82739726027397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125.82739726027397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125.82739726027397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125.82739726027397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125.82739726027397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125.82739726027397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125.82739726027397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125.82739726027397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125.82739726027397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125.82739726027397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125.82739726027397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125.82739726027397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125.82739726027397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125.82739726027397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125.82739726027397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125.82739726027397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125.82739726027397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125.82739726027397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125.82739726027397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125.82739726027397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125.82739726027397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125.82739726027397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125.82739726027397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125.82739726027397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125.82739726027397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125.82739726027397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125.82739726027397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125.82739726027397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125.82739726027397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125.82739726027397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125.82739726027397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125.82739726027397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125.82739726027397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125.82739726027397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125.82739726027397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125.82739726027397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125.82739726027397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125.82739726027397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125.82739726027397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125.82739726027397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125.82739726027397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125.82739726027397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125.82739726027397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125.82739726027397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125.82739726027397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125.82739726027397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125.82739726027397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125.82739726027397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125.82739726027397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125.82739726027397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125.82739726027397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125.82739726027397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125.82739726027397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125.82739726027397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125.82739726027397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125.82739726027397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125.82739726027397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125.82739726027397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125.82739726027397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125.82739726027397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125.82739726027397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125.82739726027397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125.82739726027397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125.82739726027397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125.82739726027397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125.82739726027397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125.82739726027397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125.82739726027397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125.82739726027397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125.82739726027397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125.82739726027397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125.82739726027397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125.82739726027397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125.82739726027397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125.82739726027397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125.82739726027397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125.82739726027397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125.82739726027397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125.82739726027397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125.82739726027397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125.82739726027397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125.82739726027397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125.82739726027397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125.82739726027397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125.82739726027397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125.82739726027397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125.82739726027397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125.82739726027397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125.82739726027397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125.82739726027397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125.82739726027397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125.82739726027397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125.82739726027397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125.82739726027397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125.82739726027397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125.82739726027397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125.82739726027397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125.82739726027397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125.82739726027397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125.82739726027397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125.82739726027397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125.82739726027397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125.82739726027397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125.82739726027397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125.82739726027397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125.82739726027397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125.82739726027397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125.82739726027397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125.82739726027397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125.82739726027397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125.82739726027397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125.82739726027397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125.82739726027397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125.82739726027397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125.82739726027397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125.82739726027397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125.82739726027397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125.82739726027397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125.82739726027397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125.82739726027397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125.82739726027397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125.82739726027397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125.82739726027397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125.82739726027397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125.82739726027397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125.82739726027397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125.82739726027397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125.82739726027397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125.82739726027397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125.82739726027397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125.82739726027397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125.82739726027397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125.82739726027397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125.82739726027397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125.82739726027397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125.82739726027397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125.82739726027397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125.82739726027397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125.82739726027397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125.82739726027397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125.82739726027397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125.82739726027397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125.82739726027397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125.82739726027397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125.82739726027397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125.82739726027397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125.82739726027397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125.82739726027397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125.82739726027397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125.82739726027397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125.82739726027397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125.82739726027397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125.82739726027397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125.82739726027397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125.82739726027397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125.82739726027397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125.82739726027397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125.82739726027397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125.82739726027397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125.82739726027397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125.82739726027397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125.82739726027397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125.82739726027397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125.82739726027397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125.82739726027397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125.82739726027397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125.82739726027397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125.82739726027397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125.82739726027397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125.82739726027397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125.82739726027397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125.82739726027397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125.82739726027397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125.82739726027397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125.82739726027397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125.82739726027397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125.82739726027397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125.82739726027397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125.82739726027397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125.82739726027397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125.82739726027397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125.82739726027397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125.82739726027397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125.82739726027397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125.82739726027397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125.82739726027397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125.82739726027397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125.82739726027397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125.82739726027397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125.82739726027397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125.82739726027397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125.82739726027397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125.82739726027397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125.82739726027397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125.82739726027397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125.82739726027397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125.82739726027397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125.82739726027397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125.82739726027397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125.82739726027397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125.82739726027397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125.82739726027397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125.82739726027397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125.82739726027397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125.82739726027397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125.82739726027397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125.82739726027397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125.82739726027397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125.82739726027397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125.82739726027397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125.82739726027397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125.82739726027397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125.82739726027397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125.82739726027397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125.82739726027397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125.82739726027397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125.82739726027397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125.82739726027397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125.82739726027397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125.82739726027397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125.82739726027397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125.82739726027397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125.82739726027397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125.82739726027397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125.82739726027397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125.82739726027397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125.82739726027397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125.82739726027397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125.82739726027397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125.82739726027397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125.82739726027397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125.82739726027397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125.82739726027397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125.82739726027397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125.82739726027397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125.82739726027397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125.82739726027397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125.82739726027397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125.82739726027397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125.82739726027397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125.82739726027397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125.82739726027397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125.82739726027397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125.82739726027397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125.82739726027397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125.82739726027397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125.82739726027397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125.82739726027397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125.82739726027397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125.82739726027397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125.82739726027397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125.82739726027397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125.82739726027397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125.82739726027397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125.82739726027397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125.82739726027397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125.82739726027397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125.82739726027397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125.82739726027397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125.82739726027397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125.82739726027397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125.82739726027397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125.82739726027397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125.82739726027397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125.82739726027397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125.82739726027397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125.82739726027397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125.82739726027397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125.82739726027397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125.82739726027397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125.82739726027397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125.82739726027397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125.82739726027397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125.82739726027397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125.82739726027397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125.82739726027397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125.82739726027397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125.82739726027397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125.82739726027397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125.82739726027397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125.82739726027397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125.82739726027397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125.82739726027397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125.82739726027397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125.82739726027397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125.82739726027397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125.82739726027397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125.82739726027397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125.82739726027397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125.82739726027397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125.82739726027397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125.82739726027397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125.82739726027397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125.82739726027397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125.82739726027397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125.82739726027397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125.82739726027397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125.82739726027397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125.82739726027397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125.82739726027397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125.82739726027397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125.82739726027397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125.82739726027397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125.82739726027397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125.82739726027397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125.82739726027397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125.82739726027397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125.82739726027397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125.82739726027397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125.82739726027397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125.82739726027397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125.82739726027397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125.82739726027397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125.82739726027397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125.82739726027397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125.82739726027397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125.82739726027397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125.82739726027397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125.82739726027397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125.82739726027397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125.82739726027397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125.82739726027397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125.82739726027397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125.82739726027397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125.82739726027397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125.82739726027397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125.82739726027397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125.82739726027397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125.82739726027397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125.82739726027397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125.82739726027397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125.82739726027397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125.82739726027397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125.82739726027397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125.82739726027397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125.82739726027397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125.82739726027397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125.82739726027397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125.82739726027397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125.82739726027397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125.82739726027397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125.82739726027397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125.82739726027397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125.82739726027397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125.82739726027397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125.82739726027397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125.82739726027397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125.82739726027397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125.82739726027397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125.82739726027397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125.82739726027397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125.82739726027397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125.82739726027397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125.82739726027397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125.82739726027397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125.82739726027397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125.82739726027397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125.82739726027397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125.82739726027397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125.82739726027397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125.82739726027397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125.82739726027397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125.82739726027397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125.82739726027397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125.82739726027397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125.82739726027397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125.82739726027397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125.82739726027397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125.82739726027397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125.82739726027397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125.82739726027397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125.82739726027397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125.82739726027397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125.82739726027397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125.82739726027397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125.82739726027397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125.82739726027397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125.82739726027397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125.82739726027397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125.82739726027397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125.82739726027397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125.82739726027397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125.82739726027397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125.82739726027397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125.82739726027397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125.82739726027397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125.82739726027397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125.82739726027397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125.82739726027397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125.82739726027397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125.82739726027397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125.82739726027397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125.82739726027397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125.82739726027397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125.82739726027397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125.82739726027397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125.82739726027397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125.82739726027397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125.82739726027397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125.82739726027397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125.82739726027397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125.82739726027397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125.82739726027397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125.82739726027397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125.82739726027397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125.82739726027397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125.82739726027397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125.82739726027397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125.82739726027397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125.82739726027397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125.82739726027397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125.82739726027397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125.82739726027397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125.82739726027397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125.82739726027397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125.82739726027397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125.82739726027397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125.82739726027397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125.82739726027397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125.82739726027397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125.82739726027397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125.82739726027397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125.82739726027397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125.82739726027397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125.82739726027397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125.82739726027397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125.82739726027397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125.82739726027397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125.82739726027397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125.82739726027397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125.82739726027397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125.82739726027397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125.82739726027397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125.82739726027397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125.82739726027397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125.82739726027397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125.82739726027397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125.82739726027397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125.82739726027397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125.82739726027397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125.82739726027397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125.82739726027397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125.82739726027397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125.82739726027397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125.82739726027397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125.82739726027397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125.82739726027397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125.82739726027397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125.82739726027397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125.82739726027397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125.82739726027397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125.82739726027397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125.82739726027397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125.82739726027397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125.82739726027397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125.82739726027397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125.82739726027397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125.82739726027397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125.82739726027397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125.82739726027397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125.82739726027397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125.82739726027397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125.82739726027397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125.82739726027397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125.82739726027397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125.82739726027397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125.82739726027397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125.82739726027397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125.82739726027397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125.82739726027397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125.82739726027397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125.82739726027397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125.82739726027397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125.82739726027397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125.82739726027397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125.82739726027397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125.82739726027397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125.82739726027397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125.82739726027397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125.82739726027397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125.82739726027397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125.82739726027397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125.82739726027397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125.82739726027397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125.82739726027397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125.82739726027397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125.82739726027397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125.82739726027397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125.82739726027397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125.82739726027397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125.82739726027397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125.82739726027397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125.82739726027397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125.82739726027397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125.82739726027397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125.82739726027397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125.82739726027397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125.82739726027397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125.82739726027397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125.82739726027397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125.82739726027397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125.82739726027397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125.82739726027397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125.82739726027397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125.82739726027397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125.82739726027397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125.82739726027397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125.82739726027397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125.82739726027397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125.82739726027397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125.82739726027397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125.82739726027397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125.82739726027397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125.82739726027397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125.82739726027397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125.82739726027397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125.82739726027397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125.82739726027397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125.82739726027397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125.82739726027397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125.82739726027397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125.82739726027397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125.82739726027397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125.82739726027397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125.82739726027397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125.82739726027397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125.82739726027397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125.82739726027397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125.82739726027397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125.82739726027397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125.82739726027397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125.82739726027397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125.82739726027397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125.82739726027397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125.82739726027397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125.82739726027397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125.82739726027397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125.82739726027397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125.82739726027397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125.82739726027397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125.82739726027397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125.82739726027397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125.82739726027397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125.82739726027397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125.82739726027397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125.82739726027397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125.82739726027397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125.82739726027397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125.82739726027397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125.82739726027397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125.82739726027397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125.82739726027397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125.82739726027397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125.82739726027397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125.82739726027397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125.82739726027397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125.82739726027397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125.82739726027397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125.82739726027397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125.82739726027397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125.82739726027397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125.82739726027397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125.82739726027397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125.82739726027397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125.82739726027397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125.82739726027397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125.82739726027397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125.82739726027397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125.82739726027397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125.82739726027397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125.82739726027397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125.82739726027397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125.82739726027397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125.82739726027397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125.82739726027397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125.82739726027397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125.82739726027397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125.82739726027397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125.82739726027397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125.82739726027397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125.82739726027397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125.82739726027397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125.82739726027397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125.82739726027397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125.82739726027397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125.82739726027397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125.82739726027397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125.82739726027397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125.82739726027397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125.82739726027397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125.82739726027397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125.82739726027397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125.82739726027397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125.82739726027397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125.82739726027397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125.82739726027397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125.82739726027397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125.82739726027397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125.82739726027397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125.82739726027397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125.82739726027397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125.82739726027397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125.82739726027397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125.82739726027397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125.82739726027397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125.82739726027397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125.82739726027397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125.82739726027397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125.82739726027397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125.82739726027397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125.82739726027397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125.82739726027397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125.82739726027397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125.82739726027397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125.82739726027397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125.82739726027397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125.82739726027397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125.82739726027397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125.82739726027397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125.82739726027397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125.82739726027397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125.82739726027397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125.82739726027397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125.82739726027397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125.82739726027397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125.82739726027397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125.82739726027397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125.82739726027397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125.82739726027397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125.82739726027397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125.82739726027397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125.82739726027397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125.82739726027397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125.82739726027397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125.82739726027397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125.82739726027397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125.82739726027397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125.82739726027397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125.82739726027397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125.82739726027397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125.82739726027397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125.82739726027397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125.82739726027397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125.82739726027397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125.82739726027397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125.82739726027397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125.82739726027397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125.82739726027397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125.82739726027397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125.82739726027397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125.82739726027397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125.82739726027397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125.82739726027397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125.82739726027397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125.82739726027397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125.82739726027397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125.82739726027397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125.82739726027397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125.82739726027397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125.82739726027397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125.82739726027397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125.82739726027397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125.82739726027397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125.82739726027397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125.82739726027397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125.82739726027397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125.82739726027397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125.82739726027397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125.82739726027397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125.82739726027397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125.82739726027397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125.82739726027397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125.82739726027397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125.82739726027397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125.82739726027397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125.82739726027397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125.82739726027397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125.82739726027397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125.82739726027397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125.82739726027397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125.82739726027397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125.82739726027397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125.82739726027397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125.82739726027397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125.82739726027397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125.82739726027397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125.82739726027397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125.82739726027397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125.82739726027397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125.82739726027397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125.82739726027397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125.82739726027397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125.82739726027397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125.82739726027397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125.82739726027397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125.82739726027397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125.82739726027397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125.82739726027397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125.82739726027397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125.82739726027397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125.82739726027397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125.82739726027397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125.82739726027397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125.82739726027397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125.82739726027397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125.82739726027397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125.82739726027397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125.82739726027397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125.82739726027397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125.82739726027397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125.82739726027397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125.82739726027397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125.82739726027397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125.82739726027397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125.82739726027397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125.82739726027397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125.82739726027397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125.82739726027397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125.82739726027397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125.82739726027397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125.82739726027397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125.82739726027397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125.82739726027397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125.82739726027397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125.82739726027397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125.82739726027397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125.82739726027397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125.82739726027397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125.82739726027397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125.82739726027397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125.82739726027397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125.82739726027397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125.82739726027397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125.82739726027397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125.82739726027397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125.82739726027397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125.82739726027397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125.82739726027397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125.82739726027397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125.82739726027397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125.82739726027397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125.82739726027397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125.82739726027397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125.82739726027397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125.82739726027397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125.82739726027397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125.82739726027397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125.82739726027397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125.82739726027397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125.82739726027397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125.82739726027397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125.82739726027397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125.82739726027397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125.82739726027397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125.82739726027397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125.82739726027397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125.82739726027397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125.82739726027397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125.82739726027397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125.82739726027397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125.82739726027397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125.82739726027397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125.82739726027397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125.82739726027397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125.82739726027397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125.82739726027397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125.82739726027397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125.82739726027397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125.82739726027397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125.82739726027397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125.82739726027397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125.82739726027397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125.82739726027397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125.82739726027397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125.82739726027397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125.82739726027397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125.82739726027397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125.82739726027397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125.82739726027397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125.82739726027397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125.82739726027397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125.82739726027397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125.82739726027397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125.82739726027397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125.82739726027397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125.82739726027397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125.82739726027397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125.82739726027397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125.82739726027397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125.82739726027397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125.82739726027397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125.82739726027397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125.82739726027397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125.82739726027397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125.82739726027397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125.82739726027397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125.82739726027397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125.82739726027397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125.82739726027397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125.82739726027397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125.82739726027397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125.82739726027397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125.82739726027397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125.82739726027397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125.82739726027397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125.82739726027397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125.82739726027397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125.82739726027397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125.82739726027397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125.82739726027397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125.82739726027397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125.82739726027397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125.82739726027397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125.82739726027397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125.82739726027397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125.82739726027397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125.82739726027397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125.82739726027397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125.82739726027397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125.82739726027397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125.82739726027397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125.82739726027397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125.82739726027397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125.82739726027397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125.82739726027397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125.82739726027397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125.82739726027397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125.82739726027397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125.82739726027397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125.82739726027397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125.82739726027397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125.82739726027397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125.82739726027397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125.82739726027397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125.82739726027397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125.82739726027397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125.82739726027397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125.82739726027397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125.82739726027397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125.82739726027397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125.82739726027397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125.82739726027397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125.82739726027397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125.82739726027397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125.82739726027397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125.82739726027397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125.82739726027397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125.82739726027397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125.82739726027397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125.82739726027397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125.82739726027397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125.82739726027397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125.82739726027397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125.82739726027397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125.82739726027397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125.82739726027397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125.82739726027397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125.82739726027397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125.82739726027397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125.82739726027397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125.82739726027397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125.82739726027397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125.82739726027397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125.82739726027397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125.82739726027397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125.82739726027397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125.82739726027397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125.82739726027397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125.82739726027397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125.82739726027397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125.82739726027397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125.82739726027397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125.82739726027397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125.82739726027397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125.82739726027397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125.82739726027397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125.82739726027397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125.82739726027397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125.82739726027397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125.82739726027397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125.82739726027397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125.82739726027397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125.82739726027397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125.82739726027397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125.82739726027397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125.82739726027397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125.82739726027397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125.82739726027397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125.82739726027397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125.82739726027397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125.82739726027397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125.82739726027397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125.82739726027397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125.82739726027397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125.82739726027397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125.82739726027397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125.82739726027397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125.82739726027397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125.82739726027397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125.82739726027397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125.82739726027397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125.82739726027397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125.82739726027397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125.82739726027397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125.82739726027397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125.82739726027397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125.82739726027397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125.82739726027397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125.82739726027397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125.82739726027397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125.82739726027397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125.82739726027397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125.82739726027397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125.82739726027397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125.82739726027397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125.82739726027397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125.82739726027397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125.82739726027397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125.82739726027397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125.82739726027397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125.82739726027397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125.82739726027397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125.82739726027397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125.82739726027397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125.82739726027397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125.82739726027397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125.82739726027397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125.82739726027397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125.82739726027397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125.82739726027397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125.82739726027397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125.82739726027397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125.82739726027397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125.82739726027397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125.82739726027397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125.82739726027397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125.82739726027397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125.82739726027397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125.82739726027397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125.82739726027397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125.82739726027397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125.82739726027397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125.82739726027397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125.82739726027397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125.82739726027397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125.82739726027397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125.82739726027397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125.82739726027397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125.82739726027397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125.82739726027397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125.82739726027397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125.82739726027397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125.82739726027397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125.82739726027397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125.82739726027397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125.82739726027397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125.82739726027397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125.82739726027397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125.82739726027397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125.82739726027397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125.82739726027397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125.82739726027397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125.82739726027397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125.82739726027397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125.82739726027397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125.82739726027397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125.82739726027397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125.82739726027397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125.82739726027397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125.82739726027397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125.82739726027397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125.82739726027397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125.82739726027397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125.82739726027397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125.82739726027397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125.82739726027397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125.82739726027397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125.82739726027397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125.82739726027397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125.82739726027397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125.82739726027397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125.82739726027397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125.82739726027397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125.82739726027397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125.82739726027397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125.82739726027397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125.82739726027397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125.82739726027397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125.82739726027397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125.82739726027397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125.82739726027397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125.82739726027397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125.82739726027397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125.82739726027397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125.82739726027397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125.82739726027397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125.82739726027397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125.82739726027397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125.82739726027397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125.82739726027397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125.82739726027397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125.82739726027397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125.82739726027397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125.82739726027397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125.82739726027397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125.82739726027397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125.82739726027397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125.82739726027397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125.82739726027397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125.82739726027397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125.82739726027397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125.82739726027397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125.82739726027397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125.82739726027397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125.82739726027397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125.82739726027397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125.82739726027397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125.82739726027397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125.82739726027397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125.82739726027397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125.82739726027397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125.82739726027397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125.82739726027397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125.82739726027397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125.82739726027397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125.82739726027397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125.82739726027397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125.82739726027397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125.82739726027397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125.82739726027397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125.82739726027397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125.82739726027397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125.82739726027397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125.82739726027397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125.82739726027397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125.82739726027397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125.82739726027397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125.82739726027397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125.82739726027397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125.82739726027397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125.82739726027397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125.82739726027397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125.82739726027397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125.82739726027397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125.82739726027397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125.82739726027397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125.82739726027397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125.82739726027397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125.82739726027397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125.82739726027397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125.82739726027397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125.82739726027397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125.82739726027397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125.82739726027397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125.82739726027397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125.82739726027397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125.82739726027397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125.82739726027397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125.82739726027397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125.82739726027397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125.82739726027397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125.82739726027397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125.82739726027397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125.82739726027397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125.82739726027397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125.82739726027397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125.82739726027397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125.82739726027397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125.82739726027397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125.82739726027397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125.82739726027397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125.82739726027397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125.82739726027397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125.82739726027397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125.82739726027397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125.82739726027397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125.82739726027397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125.82739726027397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125.82739726027397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125.82739726027397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125.82739726027397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125.82739726027397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125.82739726027397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125.82739726027397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125.82739726027397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125.82739726027397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125.82739726027397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125.82739726027397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125.82739726027397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125.82739726027397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125.82739726027397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125.82739726027397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125.82739726027397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125.82739726027397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125.82739726027397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125.82739726027397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125.82739726027397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125.82739726027397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125.82739726027397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125.82739726027397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125.82739726027397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125.82739726027397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125.82739726027397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125.82739726027397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125.82739726027397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125.82739726027397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125.82739726027397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125.82739726027397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125.82739726027397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125.82739726027397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125.82739726027397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125.82739726027397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125.82739726027397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125.82739726027397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125.82739726027397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125.82739726027397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125.82739726027397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125.82739726027397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125.82739726027397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125.82739726027397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125.82739726027397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125.82739726027397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125.82739726027397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125.82739726027397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125.82739726027397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125.82739726027397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125.82739726027397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125.82739726027397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125.82739726027397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125.82739726027397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125.82739726027397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125.82739726027397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125.82739726027397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125.82739726027397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125.82739726027397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125.82739726027397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125.82739726027397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125.82739726027397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125.82739726027397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125.82739726027397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125.82739726027397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125.82739726027397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125.82739726027397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125.82739726027397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125.82739726027397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125.82739726027397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125.82739726027397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125.82739726027397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125.82739726027397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125.82739726027397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125.82739726027397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125.82739726027397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125.82739726027397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125.82739726027397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125.82739726027397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125.82739726027397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125.82739726027397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125.82739726027397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125.82739726027397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125.82739726027397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125.82739726027397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125.82739726027397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125.82739726027397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125.82739726027397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125.82739726027397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125.82739726027397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125.82739726027397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125.82739726027397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125.82739726027397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125.82739726027397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125.82739726027397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125.82739726027397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125.82739726027397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125.82739726027397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125.82739726027397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125.82739726027397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125.82739726027397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125.82739726027397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125.82739726027397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125.82739726027397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125.82739726027397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125.82739726027397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125.82739726027397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125.82739726027397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125.82739726027397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125.82739726027397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125.82739726027397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125.82739726027397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125.82739726027397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125.82739726027397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125.82739726027397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125.82739726027397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125.82739726027397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125.82739726027397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125.82739726027397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125.82739726027397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125.82739726027397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125.82739726027397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125.82739726027397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125.82739726027397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125.82739726027397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125.82739726027397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125.82739726027397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125.82739726027397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125.82739726027397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125.82739726027397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125.82739726027397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125.82739726027397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125.82739726027397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125.82739726027397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125.82739726027397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125.82739726027397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125.82739726027397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125.82739726027397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125.82739726027397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125.82739726027397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125.82739726027397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125.82739726027397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125.82739726027397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125.82739726027397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125.82739726027397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125.82739726027397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125.82739726027397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125.82739726027397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125.82739726027397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125.82739726027397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125.82739726027397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125.82739726027397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125.82739726027397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125.82739726027397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125.82739726027397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125.82739726027397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125.82739726027397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125.82739726027397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125.82739726027397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125.82739726027397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125.82739726027397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125.82739726027397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125.82739726027397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125.82739726027397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125.82739726027397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125.82739726027397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125.82739726027397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125.82739726027397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125.82739726027397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125.82739726027397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125.82739726027397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125.82739726027397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125.82739726027397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125.82739726027397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125.82739726027397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125.82739726027397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125.82739726027397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125.82739726027397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125.82739726027397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125.82739726027397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125.82739726027397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125.82739726027397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125.82739726027397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125.82739726027397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125.82739726027397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125.82739726027397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125.82739726027397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125.82739726027397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125.82739726027397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125.82739726027397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125.82739726027397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125.82739726027397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125.82739726027397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125.82739726027397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125.82739726027397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125.82739726027397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125.82739726027397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125.82739726027397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125.82739726027397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125.82739726027397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125.82739726027397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125.82739726027397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125.82739726027397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125.82739726027397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125.82739726027397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125.82739726027397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125.82739726027397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125.82739726027397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125.82739726027397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125.82739726027397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125.82739726027397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125.82739726027397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125.82739726027397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125.82739726027397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125.82739726027397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125.82739726027397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125.82739726027397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125.82739726027397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125.82739726027397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125.82739726027397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125.82739726027397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125.82739726027397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125.82739726027397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125.82739726027397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125.82739726027397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125.82739726027397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125.82739726027397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125.82739726027397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125.82739726027397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125.82739726027397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125.82739726027397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125.82739726027397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125.82739726027397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125.82739726027397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125.82739726027397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125.82739726027397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125.82739726027397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125.82739726027397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125.82739726027397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125.82739726027397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125.82739726027397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125.82739726027397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125.82739726027397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125.82739726027397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125.82739726027397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125.82739726027397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125.82739726027397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125.82739726027397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125.82739726027397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125.82739726027397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125.82739726027397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125.82739726027397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125.82739726027397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125.82739726027397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125.82739726027397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125.82739726027397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125.82739726027397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125.82739726027397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125.82739726027397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125.82739726027397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125.82739726027397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125.82739726027397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125.82739726027397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125.82739726027397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125.82739726027397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125.82739726027397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125.82739726027397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125.82739726027397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125.82739726027397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125.82739726027397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125.82739726027397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125.82739726027397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125.82739726027397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125.82739726027397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125.82739726027397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125.82739726027397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125.82739726027397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125.82739726027397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125.82739726027397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125.82739726027397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125.82739726027397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125.82739726027397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125.82739726027397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125.82739726027397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125.82739726027397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125.82739726027397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125.82739726027397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125.82739726027397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125.82739726027397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125.82739726027397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125.82739726027397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125.82739726027397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125.82739726027397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125.82739726027397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125.82739726027397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125.82739726027397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125.82739726027397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125.82739726027397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125.82739726027397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125.82739726027397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125.82739726027397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125.82739726027397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125.82739726027397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125.82739726027397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125.82739726027397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125.82739726027397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125.82739726027397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125.82739726027397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125.82739726027397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125.82739726027397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125.82739726027397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125.82739726027397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125.82739726027397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125.82739726027397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125.82739726027397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125.82739726027397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125.82739726027397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125.82739726027397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125.82739726027397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125.82739726027397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125.82739726027397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125.82739726027397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125.82739726027397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125.82739726027397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125.82739726027397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125.82739726027397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125.82739726027397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125.82739726027397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125.82739726027397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125.82739726027397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125.82739726027397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125.82739726027397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125.82739726027397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125.82739726027397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125.82739726027397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125.82739726027397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125.82739726027397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125.82739726027397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125.82739726027397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125.82739726027397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125.82739726027397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125.82739726027397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125.82739726027397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125.82739726027397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125.82739726027397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125.82739726027397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125.82739726027397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125.82739726027397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125.82739726027397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125.82739726027397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125.82739726027397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125.82739726027397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125.82739726027397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125.82739726027397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125.82739726027397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125.82739726027397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125.82739726027397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125.82739726027397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125.82739726027397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125.82739726027397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125.82739726027397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125.82739726027397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125.82739726027397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125.82739726027397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125.82739726027397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125.82739726027397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125.82739726027397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125.82739726027397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125.82739726027397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125.82739726027397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125.82739726027397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125.82739726027397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125.82739726027397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125.82739726027397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125.82739726027397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125.82739726027397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125.82739726027397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125.82739726027397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125.82739726027397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125.82739726027397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125.82739726027397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125.82739726027397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125.82739726027397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125.82739726027397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125.82739726027397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125.82739726027397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125.82739726027397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125.82739726027397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125.82739726027397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125.82739726027397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125.82739726027397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125.82739726027397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125.82739726027397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125.82739726027397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125.82739726027397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125.82739726027397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125.82739726027397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125.82739726027397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125.82739726027397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125.82739726027397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125.82739726027397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125.82739726027397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125.82739726027397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125.82739726027397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125.82739726027397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125.82739726027397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125.82739726027397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125.82739726027397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125.82739726027397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125.82739726027397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125.82739726027397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125.82739726027397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125.82739726027397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125.82739726027397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125.82739726027397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125.82739726027397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125.82739726027397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125.82739726027397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125.82739726027397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125.82739726027397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125.82739726027397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125.82739726027397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125.82739726027397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125.82739726027397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125.82739726027397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125.82739726027397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125.82739726027397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125.82739726027397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125.82739726027397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125.82739726027397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125.82739726027397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125.82739726027397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125.82739726027397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125.82739726027397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125.82739726027397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125.82739726027397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125.82739726027397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125.82739726027397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125.82739726027397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125.82739726027397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125.82739726027397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125.82739726027397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125.82739726027397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125.82739726027397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125.82739726027397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125.82739726027397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125.82739726027397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125.82739726027397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125.82739726027397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125.82739726027397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125.82739726027397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125.82739726027397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125.82739726027397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125.82739726027397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125.82739726027397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125.82739726027397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125.82739726027397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125.82739726027397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125.82739726027397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125.82739726027397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125.82739726027397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125.82739726027397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125.82739726027397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125.82739726027397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125.82739726027397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125.82739726027397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125.82739726027397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125.82739726027397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125.82739726027397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125.82739726027397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125.82739726027397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125.82739726027397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125.82739726027397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125.82739726027397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125.82739726027397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125.82739726027397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125.82739726027397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125.82739726027397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125.82739726027397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125.82739726027397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125.82739726027397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125.82739726027397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125.82739726027397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125.82739726027397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125.82739726027397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125.82739726027397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125.82739726027397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125.82739726027397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125.82739726027397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125.82739726027397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125.82739726027397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125.82739726027397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125.82739726027397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125.82739726027397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125.82739726027397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125.82739726027397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125.82739726027397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125.82739726027397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125.82739726027397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125.82739726027397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125.82739726027397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125.82739726027397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125.82739726027397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125.82739726027397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125.82739726027397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125.82739726027397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125.82739726027397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125.82739726027397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125.82739726027397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125.82739726027397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125.82739726027397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125.82739726027397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125.82739726027397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125.82739726027397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125.82739726027397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125.82739726027397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125.82739726027397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125.82739726027397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125.82739726027397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125.82739726027397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125.82739726027397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125.82739726027397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125.82739726027397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125.82739726027397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125.82739726027397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125.82739726027397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125.82739726027397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125.82739726027397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125.82739726027397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125.82739726027397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125.82739726027397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125.82739726027397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125.82739726027397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125.82739726027397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125.82739726027397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125.82739726027397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125.82739726027397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125.82739726027397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125.82739726027397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125.82739726027397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125.82739726027397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125.82739726027397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125.82739726027397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125.82739726027397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125.82739726027397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125.82739726027397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125.82739726027397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125.82739726027397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125.82739726027397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125.82739726027397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125.82739726027397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125.82739726027397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125.82739726027397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125.82739726027397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125.82739726027397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125.82739726027397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125.82739726027397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125.82739726027397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125.82739726027397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125.82739726027397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125.82739726027397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125.82739726027397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125.82739726027397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125.82739726027397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125.82739726027397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125.82739726027397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125.82739726027397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125.82739726027397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125.82739726027397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125.82739726027397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125.82739726027397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125.82739726027397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125.82739726027397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125.82739726027397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125.82739726027397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125.82739726027397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125.82739726027397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125.82739726027397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125.82739726027397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125.82739726027397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125.82739726027397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125.82739726027397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125.82739726027397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125.82739726027397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125.82739726027397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125.82739726027397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125.82739726027397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125.82739726027397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125.82739726027397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125.82739726027397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125.82739726027397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125.82739726027397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125.82739726027397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125.82739726027397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125.82739726027397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125.82739726027397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125.82739726027397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125.82739726027397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125.82739726027397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125.82739726027397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125.82739726027397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125.82739726027397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125.82739726027397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125.82739726027397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125.82739726027397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125.82739726027397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125.82739726027397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125.82739726027397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125.82739726027397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125.82739726027397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125.82739726027397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125.82739726027397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125.82739726027397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125.82739726027397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125.82739726027397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125.82739726027397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125.82739726027397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125.82739726027397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125.82739726027397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125.82739726027397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125.82739726027397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125.82739726027397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125.82739726027397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125.82739726027397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125.82739726027397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125.82739726027397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125.82739726027397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125.82739726027397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125.82739726027397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125.82739726027397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125.82739726027397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125.82739726027397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125.82739726027397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125.82739726027397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125.82739726027397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125.82739726027397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125.82739726027397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125.82739726027397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125.82739726027397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125.82739726027397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125.82739726027397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125.82739726027397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125.82739726027397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125.82739726027397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125.82739726027397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125.82739726027397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125.82739726027397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125.82739726027397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125.82739726027397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125.82739726027397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125.82739726027397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125.82739726027397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125.82739726027397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125.82739726027397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125.82739726027397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125.82739726027397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125.82739726027397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125.82739726027397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125.82739726027397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125.82739726027397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125.82739726027397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125.82739726027397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125.82739726027397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125.82739726027397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125.82739726027397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125.82739726027397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125.82739726027397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125.82739726027397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125.82739726027397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125.82739726027397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125.82739726027397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125.82739726027397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125.82739726027397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125.82739726027397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125.82739726027397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125.82739726027397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125.82739726027397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125.82739726027397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125.82739726027397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125.82739726027397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125.82739726027397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125.82739726027397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125.82739726027397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125.82739726027397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125.82739726027397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125.82739726027397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125.82739726027397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125.82739726027397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125.82739726027397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125.82739726027397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125.82739726027397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125.82739726027397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125.82739726027397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125.82739726027397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125.82739726027397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125.82739726027397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125.82739726027397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125.82739726027397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125.82739726027397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125.82739726027397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125.82739726027397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125.82739726027397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125.82739726027397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125.82739726027397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125.82739726027397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125.82739726027397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125.82739726027397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125.82739726027397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125.82739726027397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125.82739726027397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125.82739726027397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125.82739726027397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125.82739726027397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125.82739726027397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125.82739726027397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125.82739726027397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125.82739726027397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125.82739726027397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125.82739726027397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125.82739726027397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125.82739726027397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125.82739726027397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125.82739726027397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125.82739726027397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125.82739726027397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125.82739726027397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125.82739726027397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125.82739726027397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125.82739726027397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125.82739726027397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125.82739726027397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125.82739726027397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125.82739726027397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125.82739726027397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125.82739726027397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125.82739726027397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125.82739726027397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125.82739726027397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125.82739726027397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125.82739726027397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125.82739726027397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125.82739726027397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125.82739726027397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125.82739726027397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125.82739726027397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125.82739726027397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125.82739726027397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125.82739726027397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125.82739726027397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125.82739726027397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125.82739726027397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125.82739726027397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125.82739726027397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125.82739726027397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125.82739726027397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125.82739726027397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125.82739726027397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125.82739726027397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125.82739726027397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125.82739726027397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125.82739726027397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125.82739726027397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125.82739726027397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125.82739726027397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125.82739726027397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125.82739726027397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125.82739726027397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125.82739726027397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125.82739726027397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125.82739726027397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125.82739726027397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125.82739726027397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125.82739726027397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125.82739726027397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125.82739726027397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125.82739726027397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125.82739726027397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125.82739726027397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125.82739726027397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125.82739726027397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125.82739726027397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125.82739726027397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125.82739726027397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125.82739726027397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125.82739726027397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125.82739726027397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125.82739726027397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125.82739726027397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125.82739726027397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125.82739726027397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125.82739726027397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125.82739726027397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125.82739726027397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125.82739726027397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125.82739726027397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125.82739726027397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125.82739726027397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125.82739726027397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125.82739726027397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125.82739726027397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125.82739726027397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125.82739726027397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125.82739726027397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125.82739726027397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125.82739726027397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125.82739726027397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125.82739726027397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125.82739726027397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125.82739726027397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125.82739726027397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125.82739726027397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125.82739726027397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125.82739726027397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125.82739726027397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125.82739726027397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125.82739726027397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125.82739726027397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125.82739726027397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125.82739726027397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125.82739726027397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125.82739726027397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125.82739726027397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125.82739726027397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125.82739726027397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125.82739726027397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125.82739726027397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125.82739726027397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125.82739726027397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125.82739726027397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125.82739726027397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125.82739726027397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125.82739726027397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125.82739726027397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125.82739726027397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125.82739726027397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125.82739726027397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125.82739726027397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125.82739726027397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125.82739726027397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125.82739726027397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125.82739726027397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125.82739726027397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125.82739726027397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125.82739726027397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125.82739726027397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125.82739726027397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125.82739726027397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125.82739726027397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125.82739726027397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125.82739726027397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125.82739726027397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125.82739726027397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125.82739726027397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125.82739726027397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125.82739726027397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125.82739726027397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125.82739726027397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125.82739726027397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125.82739726027397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125.82739726027397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125.82739726027397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125.82739726027397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125.82739726027397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125.82739726027397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125.82739726027397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125.82739726027397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125.82739726027397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125.82739726027397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125.82739726027397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125.82739726027397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125.82739726027397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125.82739726027397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125.82739726027397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125.82739726027397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125.82739726027397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125.82739726027397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125.82739726027397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125.82739726027397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125.82739726027397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125.82739726027397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125.82739726027397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125.82739726027397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125.82739726027397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125.82739726027397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125.82739726027397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125.82739726027397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125.82739726027397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125.82739726027397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125.82739726027397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125.82739726027397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125.82739726027397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125.82739726027397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125.82739726027397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125.82739726027397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125.82739726027397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125.82739726027397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125.82739726027397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125.82739726027397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125.82739726027397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125.82739726027397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125.82739726027397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125.82739726027397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125.82739726027397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125.82739726027397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125.82739726027397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125.82739726027397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125.82739726027397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125.82739726027397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125.82739726027397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125.82739726027397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125.82739726027397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125.82739726027397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125.82739726027397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125.82739726027397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125.82739726027397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125.82739726027397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125.82739726027397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125.82739726027397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125.82739726027397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125.82739726027397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125.82739726027397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125.82739726027397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125.82739726027397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125.82739726027397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125.82739726027397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125.82739726027397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125.82739726027397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125.82739726027397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125.82739726027397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125.82739726027397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125.82739726027397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125.82739726027397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125.82739726027397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125.82739726027397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125.82739726027397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125.82739726027397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125.82739726027397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125.82739726027397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125.82739726027397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125.82739726027397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125.82739726027397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125.82739726027397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125.82739726027397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125.82739726027397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125.82739726027397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125.82739726027397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125.82739726027397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125.82739726027397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125.82739726027397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125.82739726027397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125.82739726027397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125.82739726027397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125.82739726027397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125.82739726027397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125.82739726027397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125.82739726027397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125.82739726027397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125.82739726027397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125.82739726027397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125.82739726027397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125.82739726027397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125.82739726027397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125.82739726027397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125.82739726027397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125.82739726027397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125.82739726027397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125.82739726027397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125.82739726027397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125.82739726027397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125.82739726027397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125.82739726027397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125.82739726027397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125.82739726027397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125.82739726027397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125.82739726027397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125.82739726027397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125.82739726027397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125.82739726027397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125.82739726027397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125.82739726027397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125.82739726027397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125.82739726027397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125.82739726027397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125.82739726027397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125.82739726027397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125.82739726027397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125.82739726027397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125.82739726027397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125.82739726027397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125.82739726027397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125.82739726027397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125.82739726027397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125.82739726027397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125.82739726027397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125.82739726027397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125.82739726027397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125.82739726027397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125.82739726027397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125.82739726027397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125.82739726027397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125.82739726027397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125.82739726027397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125.82739726027397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125.82739726027397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125.82739726027397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125.82739726027397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125.82739726027397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125.82739726027397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125.82739726027397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125.82739726027397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125.82739726027397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125.82739726027397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125.82739726027397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125.82739726027397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125.82739726027397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125.82739726027397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125.82739726027397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125.82739726027397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125.82739726027397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125.82739726027397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125.82739726027397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125.82739726027397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125.82739726027397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125.82739726027397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125.82739726027397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125.82739726027397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125.82739726027397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125.82739726027397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125.82739726027397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125.82739726027397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125.82739726027397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125.82739726027397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125.82739726027397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125.82739726027397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125.82739726027397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125.82739726027397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125.82739726027397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125.82739726027397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125.82739726027397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125.82739726027397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125.82739726027397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125.82739726027397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125.82739726027397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125.82739726027397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125.82739726027397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125.82739726027397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125.82739726027397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125.82739726027397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125.82739726027397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125.82739726027397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125.82739726027397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125.82739726027397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125.82739726027397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125.82739726027397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125.82739726027397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125.82739726027397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125.82739726027397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125.82739726027397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125.82739726027397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125.82739726027397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125.82739726027397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125.82739726027397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125.82739726027397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125.82739726027397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125.82739726027397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125.82739726027397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125.82739726027397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125.82739726027397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125.82739726027397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125.82739726027397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125.82739726027397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125.82739726027397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125.82739726027397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125.82739726027397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125.82739726027397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125.82739726027397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125.82739726027397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125.82739726027397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125.82739726027397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125.82739726027397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125.82739726027397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125.82739726027397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125.82739726027397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125.82739726027397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125.82739726027397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125.82739726027397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125.82739726027397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125.82739726027397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125.82739726027397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125.82739726027397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125.82739726027397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125.82739726027397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125.82739726027397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125.82739726027397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125.82739726027397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125.82739726027397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125.82739726027397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125.82739726027397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125.82739726027397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125.82739726027397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125.82739726027397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125.82739726027397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125.82739726027397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125.82739726027397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125.82739726027397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125.82739726027397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125.82739726027397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125.82739726027397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125.82739726027397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125.82739726027397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125.82739726027397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125.82739726027397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125.82739726027397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125.82739726027397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125.82739726027397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125.82739726027397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125.82739726027397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125.82739726027397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125.82739726027397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125.82739726027397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125.82739726027397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125.82739726027397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125.82739726027397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125.82739726027397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125.82739726027397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125.82739726027397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125.82739726027397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125.82739726027397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125.82739726027397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125.82739726027397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125.82739726027397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125.82739726027397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125.82739726027397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125.82739726027397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125.82739726027397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125.82739726027397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125.82739726027397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125.82739726027397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125.82739726027397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125.82739726027397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125.82739726027397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125.82739726027397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125.82739726027397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125.82739726027397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125.82739726027397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125.82739726027397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125.82739726027397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125.82739726027397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125.82739726027397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125.82739726027397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125.82739726027397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125.82739726027397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125.82739726027397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125.82739726027397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125.82739726027397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125.82739726027397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125.82739726027397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125.82739726027397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125.82739726027397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125.82739726027397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125.82739726027397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125.82739726027397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125.82739726027397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125.82739726027397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125.82739726027397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125.82739726027397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125.82739726027397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125.82739726027397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125.82739726027397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125.82739726027397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125.82739726027397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125.82739726027397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125.82739726027397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125.82739726027397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125.82739726027397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125.82739726027397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125.82739726027397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125.82739726027397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125.82739726027397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125.82739726027397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125.82739726027397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125.82739726027397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125.82739726027397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125.82739726027397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125.82739726027397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125.82739726027397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125.82739726027397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125.82739726027397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125.82739726027397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125.82739726027397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125.82739726027397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125.82739726027397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125.82739726027397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125.82739726027397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125.82739726027397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125.82739726027397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125.82739726027397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125.82739726027397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125.82739726027397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125.82739726027397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125.82739726027397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125.82739726027397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125.82739726027397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125.82739726027397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125.82739726027397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125.82739726027397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125.82739726027397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125.82739726027397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125.82739726027397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125.82739726027397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125.82739726027397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125.82739726027397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125.82739726027397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125.82739726027397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125.82739726027397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125.82739726027397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125.82739726027397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125.82739726027397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125.82739726027397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125.82739726027397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125.82739726027397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125.82739726027397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125.82739726027397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125.82739726027397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125.82739726027397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125.82739726027397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125.82739726027397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125.82739726027397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125.82739726027397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125.82739726027397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125.82739726027397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125.82739726027397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125.82739726027397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125.82739726027397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125.82739726027397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125.82739726027397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125.82739726027397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125.82739726027397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125.82739726027397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125.82739726027397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125.82739726027397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125.82739726027397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125.82739726027397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125.82739726027397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125.82739726027397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125.82739726027397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125.82739726027397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125.82739726027397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125.82739726027397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125.82739726027397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125.82739726027397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125.82739726027397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125.82739726027397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125.82739726027397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125.82739726027397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125.82739726027397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125.82739726027397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125.82739726027397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125.82739726027397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125.82739726027397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125.82739726027397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125.82739726027397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125.82739726027397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125.82739726027397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125.82739726027397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125.82739726027397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125.82739726027397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125.82739726027397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125.82739726027397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125.82739726027397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125.82739726027397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125.82739726027397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125.82739726027397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125.82739726027397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125.82739726027397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125.82739726027397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125.82739726027397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125.82739726027397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125.82739726027397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125.82739726027397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125.82739726027397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125.82739726027397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125.82739726027397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125.82739726027397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125.82739726027397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125.82739726027397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125.82739726027397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125.82739726027397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125.82739726027397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125.82739726027397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125.82739726027397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125.82739726027397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125.82739726027397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125.82739726027397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125.82739726027397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125.82739726027397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125.82739726027397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125.82739726027397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125.82739726027397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125.82739726027397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125.82739726027397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125.82739726027397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125.82739726027397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125.82739726027397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125.82739726027397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125.82739726027397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125.82739726027397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125.82739726027397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125.82739726027397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125.82739726027397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125.82739726027397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125.82739726027397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125.82739726027397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125.82739726027397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125.82739726027397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125.82739726027397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125.82739726027397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125.82739726027397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125.82739726027397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125.82739726027397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125.82739726027397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125.82739726027397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125.82739726027397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125.82739726027397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125.82739726027397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125.82739726027397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125.82739726027397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125.82739726027397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125.82739726027397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125.82739726027397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125.82739726027397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125.82739726027397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125.82739726027397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125.82739726027397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125.82739726027397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125.82739726027397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125.82739726027397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125.82739726027397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125.82739726027397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125.82739726027397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125.82739726027397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125.82739726027397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125.82739726027397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125.82739726027397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125.82739726027397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125.82739726027397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125.82739726027397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125.82739726027397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125.82739726027397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125.82739726027397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125.82739726027397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125.82739726027397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125.82739726027397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125.82739726027397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125.82739726027397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125.82739726027397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125.82739726027397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125.82739726027397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125.82739726027397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125.82739726027397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125.82739726027397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125.82739726027397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125.82739726027397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125.82739726027397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125.82739726027397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125.82739726027397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125.82739726027397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125.82739726027397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125.82739726027397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125.82739726027397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125.82739726027397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125.82739726027397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125.82739726027397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125.82739726027397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125.82739726027397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125.82739726027397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125.82739726027397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125.82739726027397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125.82739726027397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125.82739726027397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125.82739726027397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125.82739726027397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125.82739726027397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125.82739726027397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125.82739726027397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125.82739726027397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125.82739726027397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125.82739726027397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125.82739726027397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125.82739726027397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125.82739726027397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125.82739726027397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125.82739726027397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125.82739726027397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125.82739726027397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125.82739726027397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125.82739726027397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125.82739726027397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125.82739726027397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125.82739726027397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125.82739726027397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125.82739726027397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125.82739726027397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125.82739726027397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125.82739726027397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125.82739726027397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125.82739726027397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125.82739726027397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125.82739726027397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125.82739726027397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125.82739726027397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125.82739726027397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125.82739726027397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125.82739726027397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125.82739726027397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125.82739726027397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125.82739726027397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125.82739726027397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125.82739726027397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125.82739726027397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125.82739726027397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125.82739726027397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125.82739726027397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125.82739726027397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125.82739726027397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125.82739726027397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125.82739726027397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125.82739726027397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125.82739726027397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125.82739726027397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125.82739726027397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125.82739726027397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125.82739726027397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125.82739726027397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125.82739726027397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125.82739726027397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125.82739726027397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125.82739726027397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125.82739726027397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125.82739726027397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125.82739726027397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125.82739726027397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125.82739726027397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125.82739726027397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125.82739726027397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125.82739726027397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125.82739726027397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125.82739726027397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125.82739726027397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125.82739726027397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125.82739726027397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125.82739726027397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125.82739726027397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125.82739726027397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125.82739726027397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125.82739726027397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125.82739726027397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125.82739726027397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125.82739726027397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125.82739726027397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125.82739726027397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125.82739726027397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125.82739726027397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125.82739726027397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125.82739726027397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125.82739726027397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125.82739726027397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125.82739726027397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125.82739726027397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125.82739726027397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125.82739726027397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125.82739726027397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125.82739726027397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125.82739726027397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125.82739726027397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125.82739726027397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125.82739726027397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125.82739726027397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125.82739726027397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125.82739726027397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125.82739726027397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125.82739726027397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125.82739726027397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125.82739726027397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125.82739726027397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125.82739726027397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125.82739726027397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125.82739726027397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125.82739726027397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125.82739726027397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125.82739726027397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125.82739726027397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125.82739726027397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125.82739726027397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125.82739726027397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125.82739726027397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125.82739726027397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125.82739726027397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125.82739726027397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125.82739726027397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125.82739726027397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125.82739726027397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125.82739726027397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125.82739726027397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125.82739726027397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125.82739726027397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125.82739726027397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125.82739726027397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125.82739726027397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125.82739726027397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125.82739726027397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125.82739726027397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125.82739726027397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125.82739726027397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125.82739726027397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125.82739726027397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125.82739726027397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125.82739726027397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125.82739726027397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125.82739726027397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125.82739726027397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125.82739726027397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125.82739726027397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125.82739726027397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125.82739726027397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125.82739726027397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125.82739726027397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125.82739726027397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125.82739726027397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125.82739726027397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125.82739726027397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125.82739726027397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125.82739726027397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125.82739726027397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125.82739726027397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125.82739726027397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125.82739726027397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125.82739726027397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125.82739726027397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125.82739726027397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125.82739726027397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125.82739726027397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125.82739726027397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125.82739726027397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125.82739726027397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125.82739726027397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125.82739726027397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125.82739726027397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125.82739726027397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125.82739726027397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125.82739726027397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125.82739726027397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125.82739726027397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125.82739726027397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125.82739726027397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125.82739726027397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125.82739726027397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125.82739726027397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125.82739726027397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125.82739726027397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125.82739726027397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125.82739726027397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125.82739726027397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125.82739726027397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125.82739726027397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125.82739726027397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125.82739726027397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125.82739726027397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125.82739726027397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125.82739726027397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125.82739726027397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125.82739726027397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125.82739726027397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125.82739726027397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125.82739726027397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125.82739726027397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125.82739726027397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125.82739726027397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125.82739726027397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125.82739726027397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125.82739726027397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125.82739726027397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125.82739726027397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125.82739726027397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125.82739726027397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125.82739726027397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125.82739726027397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125.82739726027397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125.82739726027397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125.82739726027397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125.82739726027397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125.82739726027397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125.82739726027397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125.82739726027397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125.82739726027397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125.82739726027397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125.82739726027397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125.82739726027397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125.82739726027397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125.82739726027397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125.82739726027397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125.82739726027397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125.82739726027397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125.82739726027397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125.82739726027397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125.82739726027397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125.82739726027397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125.82739726027397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125.82739726027397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125.82739726027397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125.82739726027397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125.82739726027397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125.82739726027397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125.82739726027397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125.82739726027397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125.82739726027397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125.82739726027397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125.82739726027397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125.82739726027397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125.82739726027397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125.82739726027397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125.82739726027397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125.82739726027397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125.82739726027397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125.82739726027397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125.82739726027397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125.82739726027397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125.82739726027397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125.82739726027397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125.82739726027397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125.82739726027397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125.82739726027397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125.82739726027397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125.82739726027397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125.82739726027397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125.82739726027397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125.82739726027397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125.82739726027397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125.82739726027397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125.82739726027397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125.82739726027397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125.82739726027397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125.82739726027397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125.82739726027397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125.82739726027397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125.82739726027397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125.82739726027397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125.82739726027397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125.82739726027397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125.82739726027397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125.82739726027397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125.82739726027397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125.82739726027397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125.82739726027397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125.82739726027397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125.82739726027397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125.82739726027397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125.82739726027397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125.82739726027397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125.82739726027397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125.82739726027397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125.82739726027397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125.82739726027397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125.82739726027397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125.82739726027397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125.82739726027397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125.82739726027397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125.82739726027397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125.82739726027397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125.82739726027397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125.82739726027397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125.82739726027397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125.82739726027397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125.82739726027397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125.82739726027397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125.82739726027397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125.82739726027397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125.82739726027397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125.82739726027397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125.82739726027397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125.82739726027397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125.82739726027397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125.82739726027397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125.82739726027397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125.82739726027397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125.82739726027397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125.82739726027397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125.82739726027397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125.82739726027397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125.82739726027397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125.82739726027397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125.82739726027397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125.82739726027397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125.82739726027397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125.82739726027397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125.82739726027397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125.82739726027397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125.82739726027397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125.82739726027397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125.82739726027397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125.82739726027397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125.82739726027397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125.82739726027397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125.82739726027397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125.82739726027397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125.82739726027397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125.82739726027397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125.82739726027397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125.82739726027397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125.82739726027397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125.82739726027397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125.82739726027397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125.82739726027397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125.82739726027397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125.82739726027397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125.82739726027397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125.82739726027397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125.82739726027397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125.82739726027397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125.82739726027397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125.82739726027397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125.82739726027397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125.82739726027397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125.82739726027397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125.82739726027397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125.82739726027397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125.82739726027397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125.82739726027397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125.82739726027397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125.82739726027397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125.82739726027397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125.82739726027397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125.82739726027397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125.82739726027397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125.82739726027397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125.82739726027397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125.82739726027397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125.82739726027397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125.82739726027397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125.82739726027397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125.82739726027397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125.82739726027397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125.82739726027397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125.82739726027397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125.82739726027397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125.82739726027397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125.82739726027397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125.82739726027397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125.82739726027397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125.82739726027397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125.82739726027397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125.82739726027397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125.82739726027397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125.82739726027397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125.82739726027397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125.82739726027397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125.82739726027397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125.82739726027397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125.82739726027397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125.82739726027397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125.82739726027397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125.82739726027397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125.82739726027397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125.82739726027397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125.82739726027397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125.82739726027397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125.82739726027397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125.82739726027397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125.82739726027397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125.82739726027397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125.82739726027397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125.82739726027397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125.82739726027397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125.82739726027397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125.82739726027397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125.82739726027397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125.82739726027397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125.82739726027397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125.82739726027397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125.82739726027397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125.82739726027397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125.82739726027397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125.82739726027397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125.82739726027397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125.82739726027397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125.82739726027397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125.82739726027397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125.82739726027397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125.82739726027397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125.82739726027397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125.82739726027397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125.82739726027397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125.82739726027397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125.82739726027397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125.82739726027397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125.82739726027397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125.82739726027397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125.82739726027397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125.82739726027397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125.82739726027397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125.82739726027397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125.82739726027397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125.82739726027397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125.82739726027397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125.82739726027397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125.82739726027397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125.82739726027397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125.82739726027397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125.82739726027397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125.82739726027397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125.82739726027397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125.82739726027397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125.82739726027397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125.82739726027397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125.82739726027397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125.82739726027397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125.82739726027397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125.82739726027397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125.82739726027397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125.82739726027397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125.82739726027397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125.82739726027397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125.82739726027397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125.82739726027397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125.82739726027397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125.82739726027397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125.82739726027397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125.82739726027397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125.82739726027397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125.82739726027397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125.82739726027397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125.82739726027397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125.82739726027397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125.82739726027397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125.82739726027397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125.82739726027397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125.82739726027397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125.82739726027397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125.82739726027397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125.82739726027397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125.82739726027397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125.82739726027397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125.82739726027397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125.82739726027397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125.82739726027397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125.82739726027397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125.82739726027397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125.82739726027397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125.82739726027397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125.82739726027397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125.82739726027397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125.82739726027397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125.82739726027397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125.82739726027397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125.82739726027397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125.82739726027397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125.82739726027397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125.82739726027397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125.82739726027397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125.82739726027397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125.82739726027397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125.82739726027397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125.82739726027397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125.82739726027397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125.82739726027397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125.82739726027397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125.82739726027397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125.82739726027397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125.82739726027397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125.82739726027397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125.82739726027397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125.82739726027397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125.82739726027397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125.82739726027397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125.82739726027397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125.82739726027397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125.82739726027397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125.82739726027397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125.82739726027397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125.82739726027397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125.82739726027397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125.82739726027397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125.82739726027397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125.82739726027397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125.82739726027397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125.82739726027397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125.82739726027397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125.82739726027397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125.82739726027397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125.82739726027397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125.82739726027397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125.82739726027397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125.82739726027397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125.82739726027397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125.82739726027397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125.82739726027397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125.82739726027397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125.82739726027397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125.82739726027397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125.82739726027397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125.82739726027397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125.82739726027397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125.82739726027397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125.82739726027397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125.82739726027397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125.82739726027397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125.82739726027397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125.82739726027397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125.82739726027397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125.82739726027397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125.82739726027397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125.82739726027397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125.82739726027397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125.82739726027397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125.82739726027397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125.82739726027397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125.82739726027397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125.82739726027397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125.82739726027397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125.82739726027397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125.82739726027397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125.82739726027397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125.82739726027397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125.82739726027397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125.82739726027397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125.82739726027397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125.82739726027397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125.82739726027397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125.82739726027397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125.82739726027397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125.82739726027397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125.82739726027397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125.82739726027397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125.82739726027397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125.82739726027397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125.82739726027397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125.82739726027397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125.82739726027397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125.82739726027397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125.82739726027397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125.82739726027397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125.82739726027397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125.82739726027397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125.82739726027397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125.82739726027397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125.82739726027397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125.82739726027397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125.82739726027397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125.82739726027397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125.82739726027397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125.82739726027397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125.82739726027397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125.82739726027397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125.82739726027397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125.82739726027397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125.82739726027397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125.82739726027397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125.82739726027397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125.82739726027397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125.82739726027397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125.82739726027397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125.82739726027397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125.82739726027397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125.82739726027397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125.82739726027397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125.82739726027397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125.82739726027397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125.82739726027397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125.82739726027397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125.82739726027397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125.82739726027397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125.82739726027397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125.82739726027397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125.82739726027397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125.82739726027397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125.82739726027397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125.82739726027397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125.82739726027397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125.82739726027397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125.82739726027397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125.82739726027397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125.82739726027397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125.82739726027397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125.82739726027397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125.82739726027397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125.82739726027397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125.82739726027397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125.82739726027397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125.82739726027397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125.82739726027397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125.82739726027397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125.82739726027397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125.82739726027397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125.82739726027397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125.82739726027397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125.82739726027397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125.82739726027397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125.82739726027397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125.82739726027397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125.82739726027397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125.82739726027397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125.82739726027397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125.82739726027397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125.82739726027397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125.82739726027397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125.82739726027397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125.82739726027397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125.82739726027397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125.82739726027397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125.82739726027397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125.82739726027397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125.82739726027397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125.82739726027397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125.82739726027397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125.82739726027397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125.82739726027397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125.82739726027397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125.82739726027397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125.82739726027397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125.82739726027397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125.82739726027397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125.82739726027397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125.82739726027397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125.82739726027397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125.82739726027397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125.82739726027397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125.82739726027397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125.82739726027397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125.82739726027397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125.82739726027397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125.82739726027397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125.82739726027397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125.82739726027397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125.82739726027397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125.82739726027397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125.82739726027397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125.82739726027397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125.82739726027397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125.82739726027397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125.82739726027397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125.82739726027397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125.82739726027397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125.82739726027397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125.82739726027397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125.82739726027397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125.82739726027397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125.82739726027397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125.82739726027397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125.82739726027397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125.82739726027397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125.82739726027397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125.82739726027397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125.82739726027397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125.82739726027397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125.82739726027397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125.82739726027397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125.82739726027397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125.82739726027397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125.82739726027397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125.82739726027397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125.82739726027397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125.82739726027397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125.82739726027397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125.82739726027397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125.82739726027397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125.82739726027397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125.82739726027397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125.82739726027397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125.82739726027397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125.82739726027397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125.82739726027397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125.82739726027397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125.82739726027397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125.82739726027397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125.82739726027397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125.82739726027397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125.82739726027397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125.82739726027397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125.82739726027397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125.82739726027397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125.82739726027397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125.82739726027397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125.82739726027397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125.82739726027397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125.82739726027397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125.82739726027397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125.82739726027397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125.82739726027397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125.82739726027397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125.82739726027397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125.82739726027397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125.82739726027397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125.82739726027397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125.82739726027397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125.82739726027397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125.82739726027397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125.82739726027397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125.82739726027397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125.82739726027397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125.82739726027397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125.82739726027397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125.82739726027397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125.82739726027397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125.82739726027397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125.82739726027397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125.82739726027397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125.82739726027397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125.82739726027397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125.82739726027397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125.82739726027397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125.82739726027397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125.82739726027397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125.82739726027397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125.82739726027397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125.82739726027397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125.82739726027397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125.82739726027397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125.82739726027397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125.82739726027397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125.82739726027397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125.82739726027397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125.82739726027397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125.82739726027397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125.82739726027397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125.82739726027397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125.82739726027397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125.82739726027397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125.82739726027397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125.82739726027397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125.82739726027397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125.82739726027397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125.82739726027397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125.82739726027397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125.82739726027397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125.82739726027397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125.82739726027397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125.82739726027397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125.82739726027397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125.82739726027397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125.82739726027397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125.82739726027397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125.82739726027397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125.82739726027397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125.82739726027397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125.82739726027397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125.82739726027397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125.82739726027397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125.82739726027397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125.82739726027397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125.82739726027397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125.82739726027397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125.82739726027397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125.82739726027397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125.82739726027397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125.82739726027397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125.82739726027397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125.82739726027397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125.82739726027397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125.82739726027397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125.82739726027397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125.82739726027397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125.82739726027397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125.82739726027397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125.82739726027397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125.82739726027397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125.82739726027397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125.82739726027397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125.82739726027397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125.82739726027397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125.82739726027397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125.82739726027397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125.82739726027397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125.82739726027397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125.82739726027397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125.82739726027397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125.82739726027397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125.82739726027397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125.82739726027397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125.82739726027397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125.82739726027397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125.82739726027397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125.82739726027397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125.82739726027397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125.82739726027397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125.82739726027397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125.82739726027397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125.82739726027397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125.82739726027397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125.82739726027397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125.82739726027397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125.82739726027397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125.82739726027397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125.82739726027397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125.82739726027397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125.82739726027397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125.82739726027397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125.82739726027397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125.82739726027397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125.82739726027397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125.82739726027397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125.82739726027397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125.82739726027397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125.82739726027397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125.82739726027397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125.82739726027397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125.82739726027397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125.82739726027397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125.82739726027397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125.82739726027397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125.82739726027397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125.82739726027397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125.82739726027397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125.82739726027397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125.82739726027397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125.82739726027397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125.82739726027397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125.82739726027397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125.82739726027397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125.82739726027397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125.82739726027397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125.82739726027397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125.82739726027397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125.82739726027397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125.82739726027397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125.82739726027397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125.82739726027397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125.82739726027397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125.82739726027397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125.82739726027397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125.82739726027397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125.82739726027397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125.82739726027397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125.82739726027397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125.82739726027397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125.82739726027397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125.82739726027397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125.82739726027397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125.82739726027397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125.82739726027397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125.82739726027397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125.82739726027397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125.82739726027397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125.82739726027397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125.82739726027397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125.82739726027397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125.82739726027397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125.82739726027397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125.82739726027397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125.82739726027397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125.82739726027397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125.82739726027397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125.82739726027397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125.82739726027397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125.82739726027397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125.82739726027397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125.82739726027397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125.82739726027397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125.82739726027397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125.82739726027397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125.82739726027397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125.82739726027397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125.82739726027397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125.82739726027397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125.82739726027397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125.82739726027397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125.82739726027397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125.82739726027397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125.82739726027397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125.82739726027397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125.82739726027397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125.82739726027397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125.82739726027397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125.82739726027397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125.82739726027397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125.82739726027397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125.82739726027397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125.82739726027397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125.82739726027397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125.82739726027397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125.82739726027397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125.82739726027397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125.82739726027397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125.82739726027397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125.82739726027397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125.82739726027397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125.82739726027397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125.82739726027397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125.82739726027397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125.82739726027397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125.82739726027397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125.82739726027397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125.82739726027397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125.82739726027397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125.82739726027397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125.82739726027397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125.82739726027397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125.82739726027397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125.82739726027397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125.82739726027397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125.82739726027397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125.82739726027397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125.82739726027397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125.82739726027397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125.82739726027397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125.82739726027397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125.82739726027397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125.82739726027397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125.82739726027397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125.82739726027397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125.82739726027397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125.82739726027397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125.82739726027397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125.82739726027397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125.82739726027397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125.82739726027397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125.82739726027397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125.82739726027397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125.82739726027397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125.82739726027397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125.82739726027397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125.82739726027397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125.82739726027397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125.82739726027397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125.82739726027397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125.82739726027397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125.82739726027397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125.82739726027397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125.82739726027397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125.82739726027397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125.82739726027397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125.82739726027397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125.82739726027397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125.82739726027397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125.82739726027397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125.82739726027397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125.82739726027397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125.82739726027397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125.82739726027397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125.82739726027397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125.82739726027397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125.82739726027397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125.82739726027397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125.82739726027397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125.82739726027397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125.82739726027397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125.82739726027397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125.82739726027397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125.82739726027397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125.82739726027397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125.82739726027397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125.82739726027397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125.82739726027397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125.82739726027397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125.82739726027397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125.82739726027397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125.82739726027397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125.82739726027397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125.82739726027397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125.82739726027397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125.82739726027397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125.82739726027397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125.82739726027397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125.82739726027397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125.82739726027397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125.82739726027397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125.82739726027397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125.82739726027397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125.82739726027397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125.82739726027397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125.82739726027397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125.82739726027397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125.82739726027397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125.82739726027397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125.82739726027397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125.82739726027397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125.82739726027397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125.82739726027397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125.82739726027397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125.82739726027397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125.82739726027397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125.82739726027397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125.82739726027397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125.82739726027397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125.82739726027397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125.82739726027397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125.82739726027397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125.82739726027397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125.82739726027397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125.82739726027397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125.82739726027397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125.82739726027397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125.82739726027397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125.82739726027397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125.82739726027397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125.82739726027397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125.82739726027397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125.82739726027397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125.82739726027397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125.82739726027397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125.82739726027397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125.82739726027397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125.82739726027397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125.82739726027397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125.82739726027397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125.82739726027397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125.82739726027397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125.82739726027397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125.82739726027397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125.82739726027397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125.82739726027397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125.82739726027397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125.82739726027397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125.82739726027397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125.82739726027397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125.82739726027397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125.82739726027397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125.82739726027397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125.82739726027397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125.82739726027397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125.82739726027397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125.82739726027397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125.82739726027397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125.82739726027397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125.82739726027397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125.82739726027397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125.82739726027397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125.82739726027397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125.82739726027397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125.82739726027397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125.82739726027397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125.82739726027397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125.82739726027397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125.82739726027397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125.82739726027397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125.82739726027397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125.82739726027397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125.82739726027397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125.82739726027397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125.82739726027397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125.82739726027397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125.82739726027397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125.82739726027397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125.82739726027397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125.82739726027397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125.82739726027397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125.82739726027397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125.82739726027397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125.82739726027397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125.82739726027397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125.82739726027397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125.82739726027397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125.82739726027397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125.82739726027397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125.82739726027397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125.82739726027397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125.82739726027397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125.82739726027397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125.82739726027397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125.82739726027397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125.82739726027397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125.82739726027397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125.82739726027397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125.82739726027397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125.82739726027397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125.82739726027397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125.82739726027397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125.82739726027397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125.82739726027397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125.82739726027397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125.82739726027397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125.82739726027397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125.82739726027397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125.82739726027397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125.82739726027397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125.82739726027397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125.82739726027397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125.82739726027397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125.82739726027397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125.82739726027397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125.82739726027397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125.82739726027397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125.82739726027397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125.82739726027397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125.82739726027397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125.82739726027397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125.82739726027397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125.82739726027397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125.82739726027397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125.82739726027397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125.82739726027397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125.82739726027397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125.82739726027397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125.82739726027397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125.82739726027397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125.82739726027397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125.82739726027397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125.82739726027397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125.82739726027397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125.82739726027397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125.82739726027397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125.82739726027397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125.82739726027397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125.82739726027397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125.82739726027397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125.82739726027397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125.82739726027397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125.82739726027397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125.82739726027397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125.82739726027397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125.82739726027397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125.82739726027397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125.82739726027397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125.82739726027397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125.82739726027397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125.82739726027397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125.82739726027397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125.82739726027397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125.82739726027397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125.82739726027397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125.82739726027397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125.82739726027397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125.82739726027397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125.82739726027397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125.82739726027397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125.82739726027397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125.82739726027397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125.82739726027397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125.82739726027397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125.82739726027397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125.82739726027397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125.82739726027397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125.82739726027397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125.82739726027397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125.82739726027397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125.82739726027397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125.82739726027397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125.82739726027397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125.82739726027397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125.82739726027397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125.82739726027397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125.82739726027397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125.82739726027397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125.82739726027397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125.82739726027397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125.82739726027397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125.82739726027397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125.82739726027397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125.82739726027397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125.82739726027397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125.82739726027397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125.82739726027397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125.82739726027397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125.82739726027397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125.82739726027397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125.82739726027397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125.82739726027397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125.82739726027397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125.82739726027397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125.82739726027397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125.82739726027397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125.82739726027397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125.82739726027397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125.82739726027397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125.82739726027397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125.82739726027397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125.82739726027397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125.82739726027397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125.82739726027397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125.82739726027397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125.82739726027397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125.82739726027397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125.82739726027397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125.82739726027397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125.82739726027397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125.82739726027397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125.82739726027397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125.82739726027397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125.82739726027397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125.82739726027397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125.82739726027397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125.82739726027397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125.82739726027397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125.82739726027397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125.82739726027397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125.82739726027397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125.82739726027397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125.82739726027397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125.82739726027397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125.82739726027397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125.82739726027397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125.82739726027397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125.82739726027397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125.82739726027397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125.82739726027397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125.82739726027397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125.82739726027397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125.82739726027397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125.82739726027397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125.82739726027397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125.82739726027397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125.82739726027397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125.82739726027397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125.82739726027397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125.82739726027397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125.82739726027397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125.82739726027397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125.82739726027397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125.82739726027397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125.82739726027397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125.82739726027397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125.82739726027397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125.82739726027397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125.82739726027397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125.82739726027397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125.82739726027397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125.82739726027397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125.82739726027397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125.82739726027397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125.82739726027397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125.82739726027397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125.82739726027397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125.82739726027397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125.82739726027397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125.82739726027397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125.82739726027397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125.82739726027397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125.82739726027397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125.82739726027397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125.82739726027397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125.82739726027397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125.82739726027397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125.82739726027397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125.82739726027397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125.82739726027397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125.82739726027397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125.82739726027397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125.82739726027397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125.82739726027397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125.82739726027397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125.82739726027397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125.82739726027397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125.82739726027397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125.82739726027397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125.82739726027397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125.82739726027397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125.82739726027397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125.82739726027397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125.82739726027397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125.82739726027397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125.82739726027397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125.82739726027397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125.82739726027397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125.82739726027397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125.82739726027397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125.82739726027397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125.82739726027397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125.82739726027397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125.82739726027397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125.82739726027397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125.82739726027397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125.82739726027397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125.82739726027397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125.82739726027397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125.82739726027397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125.82739726027397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125.82739726027397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125.82739726027397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125.82739726027397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125.82739726027397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125.82739726027397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125.82739726027397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125.82739726027397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125.82739726027397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125.82739726027397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125.82739726027397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125.82739726027397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125.82739726027397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125.82739726027397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125.82739726027397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125.82739726027397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125.82739726027397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125.82739726027397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125.82739726027397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125.82739726027397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125.82739726027397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125.82739726027397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125.82739726027397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125.82739726027397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125.82739726027397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125.82739726027397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125.82739726027397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125.82739726027397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125.82739726027397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125.82739726027397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125.82739726027397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125.82739726027397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125.82739726027397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125.82739726027397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125.82739726027397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125.82739726027397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125.82739726027397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125.82739726027397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125.82739726027397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125.82739726027397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125.82739726027397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125.82739726027397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125.82739726027397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125.82739726027397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125.82739726027397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125.82739726027397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125.82739726027397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125.82739726027397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125.82739726027397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125.82739726027397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125.82739726027397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125.82739726027397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125.82739726027397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125.82739726027397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125.82739726027397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125.82739726027397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125.82739726027397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125.82739726027397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125.82739726027397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125.82739726027397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125.82739726027397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125.82739726027397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125.82739726027397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125.82739726027397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125.82739726027397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125.82739726027397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125.82739726027397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125.82739726027397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125.82739726027397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125.82739726027397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125.82739726027397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125.82739726027397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125.82739726027397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125.82739726027397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125.82739726027397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125.82739726027397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125.82739726027397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125.82739726027397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125.82739726027397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125.82739726027397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125.82739726027397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125.82739726027397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125.82739726027397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125.82739726027397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125.82739726027397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125.82739726027397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125.82739726027397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125.82739726027397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125.82739726027397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125.82739726027397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125.82739726027397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125.82739726027397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125.82739726027397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125.82739726027397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125.82739726027397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125.82739726027397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125.82739726027397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125.82739726027397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125.82739726027397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125.82739726027397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125.82739726027397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125.82739726027397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125.82739726027397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125.82739726027397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125.82739726027397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125.82739726027397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125.82739726027397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125.82739726027397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125.82739726027397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125.82739726027397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125.82739726027397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125.82739726027397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125.82739726027397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125.82739726027397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125.82739726027397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125.82739726027397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125.82739726027397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125.82739726027397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125.82739726027397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125.82739726027397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125.82739726027397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125.82739726027397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125.82739726027397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125.82739726027397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125.82739726027397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125.82739726027397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125.82739726027397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125.82739726027397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125.82739726027397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125.82739726027397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125.82739726027397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125.82739726027397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125.82739726027397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125.82739726027397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125.82739726027397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125.82739726027397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125.82739726027397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125.82739726027397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125.82739726027397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125.82739726027397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125.82739726027397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125.82739726027397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125.82739726027397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125.82739726027397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125.82739726027397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125.82739726027397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125.82739726027397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125.82739726027397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125.82739726027397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125.82739726027397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125.82739726027397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125.82739726027397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125.82739726027397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125.82739726027397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125.82739726027397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125.82739726027397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125.82739726027397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125.82739726027397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125.82739726027397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125.82739726027397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125.82739726027397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125.82739726027397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125.82739726027397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125.82739726027397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125.82739726027397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125.82739726027397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125.82739726027397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125.82739726027397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125.82739726027397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125.82739726027397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125.82739726027397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125.82739726027397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125.82739726027397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125.82739726027397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125.82739726027397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125.82739726027397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125.82739726027397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125.82739726027397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125.82739726027397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125.82739726027397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125.82739726027397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125.82739726027397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125.82739726027397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125.82739726027397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125.82739726027397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125.82739726027397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125.82739726027397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125.82739726027397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125.82739726027397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125.82739726027397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125.82739726027397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125.82739726027397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125.82739726027397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125.82739726027397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125.82739726027397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125.82739726027397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125.82739726027397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125.82739726027397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125.82739726027397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125.82739726027397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125.82739726027397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125.82739726027397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125.82739726027397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125.82739726027397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125.82739726027397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125.82739726027397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125.82739726027397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125.82739726027397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125.82739726027397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125.82739726027397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125.82739726027397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125.82739726027397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125.82739726027397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125.82739726027397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125.82739726027397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125.82739726027397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125.82739726027397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125.82739726027397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125.82739726027397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125.82739726027397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125.82739726027397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125.82739726027397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125.82739726027397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125.82739726027397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125.82739726027397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125.82739726027397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125.82739726027397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125.82739726027397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125.82739726027397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125.82739726027397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125.82739726027397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125.82739726027397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125.82739726027397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125.82739726027397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125.82739726027397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125.82739726027397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125.82739726027397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125.82739726027397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125.82739726027397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125.82739726027397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125.82739726027397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125.82739726027397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125.82739726027397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125.82739726027397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125.82739726027397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125.82739726027397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125.82739726027397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125.82739726027397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125.82739726027397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125.82739726027397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125.82739726027397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125.82739726027397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125.82739726027397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125.82739726027397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125.82739726027397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125.82739726027397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125.82739726027397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125.82739726027397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125.82739726027397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125.82739726027397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125.82739726027397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125.82739726027397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125.82739726027397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125.82739726027397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125.82739726027397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125.82739726027397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125.82739726027397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125.82739726027397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125.82739726027397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125.82739726027397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125.82739726027397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125.82739726027397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125.82739726027397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125.82739726027397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125.82739726027397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125.82739726027397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125.82739726027397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125.82739726027397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125.82739726027397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125.82739726027397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125.82739726027397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125.82739726027397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125.82739726027397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125.82739726027397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125.82739726027397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125.82739726027397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125.82739726027397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125.82739726027397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125.82739726027397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125.82739726027397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125.82739726027397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125.82739726027397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125.82739726027397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125.82739726027397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125.82739726027397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125.82739726027397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125.82739726027397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125.82739726027397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125.82739726027397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125.82739726027397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125.82739726027397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125.82739726027397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125.82739726027397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125.82739726027397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125.82739726027397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125.82739726027397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125.82739726027397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125.82739726027397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125.82739726027397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125.82739726027397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125.82739726027397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125.82739726027397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125.82739726027397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125.82739726027397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125.82739726027397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125.82739726027397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125.82739726027397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125.82739726027397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125.82739726027397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125.82739726027397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125.82739726027397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125.82739726027397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125.82739726027397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125.82739726027397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125.82739726027397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125.82739726027397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125.82739726027397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125.82739726027397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125.82739726027397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125.82739726027397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125.82739726027397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125.82739726027397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125.82739726027397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125.82739726027397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125.82739726027397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125.82739726027397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125.82739726027397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125.82739726027397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125.82739726027397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125.82739726027397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125.82739726027397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125.82739726027397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125.82739726027397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125.82739726027397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125.82739726027397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125.82739726027397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125.82739726027397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125.82739726027397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125.82739726027397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125.82739726027397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125.82739726027397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125.82739726027397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125.82739726027397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125.82739726027397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125.82739726027397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125.82739726027397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125.82739726027397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125.82739726027397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125.82739726027397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125.82739726027397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125.82739726027397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125.82739726027397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125.82739726027397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125.82739726027397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125.82739726027397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125.82739726027397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125.82739726027397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125.82739726027397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125.82739726027397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125.82739726027397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125.82739726027397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125.82739726027397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125.82739726027397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125.82739726027397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125.82739726027397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125.82739726027397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125.82739726027397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125.82739726027397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125.82739726027397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125.82739726027397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125.82739726027397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125.82739726027397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125.82739726027397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125.82739726027397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125.82739726027397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125.82739726027397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125.82739726027397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125.82739726027397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125.82739726027397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125.82739726027397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125.82739726027397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125.82739726027397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125.82739726027397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125.82739726027397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125.82739726027397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125.82739726027397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125.82739726027397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125.82739726027397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125.82739726027397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125.82739726027397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125.82739726027397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125.82739726027397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125.82739726027397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125.82739726027397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125.82739726027397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125.82739726027397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125.82739726027397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125.82739726027397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125.82739726027397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125.82739726027397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125.82739726027397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125.82739726027397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125.82739726027397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125.82739726027397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125.82739726027397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125.82739726027397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125.82739726027397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125.82739726027397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125.82739726027397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125.82739726027397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125.82739726027397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125.82739726027397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125.82739726027397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125.82739726027397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125.82739726027397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125.82739726027397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125.82739726027397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125.82739726027397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125.82739726027397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125.82739726027397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125.82739726027397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125.82739726027397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125.82739726027397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125.82739726027397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125.82739726027397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125.82739726027397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125.82739726027397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125.82739726027397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125.82739726027397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125.82739726027397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125.82739726027397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125.82739726027397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125.82739726027397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125.82739726027397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125.82739726027397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125.82739726027397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125.82739726027397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125.82739726027397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125.82739726027397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125.82739726027397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125.82739726027397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125.82739726027397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125.82739726027397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125.82739726027397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125.82739726027397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125.82739726027397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125.82739726027397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125.82739726027397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125.82739726027397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125.82739726027397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125.82739726027397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125.82739726027397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125.82739726027397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125.82739726027397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125.82739726027397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125.82739726027397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125.82739726027397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125.82739726027397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125.82739726027397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125.82739726027397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125.82739726027397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125.82739726027397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125.82739726027397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125.82739726027397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125.82739726027397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125.82739726027397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125.82739726027397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125.82739726027397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125.82739726027397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125.82739726027397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125.82739726027397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125.82739726027397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125.82739726027397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125.82739726027397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125.82739726027397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125.82739726027397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125.82739726027397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125.82739726027397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125.82739726027397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125.82739726027397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125.82739726027397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125.82739726027397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125.82739726027397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125.82739726027397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125.82739726027397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125.82739726027397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125.82739726027397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125.82739726027397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125.82739726027397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125.82739726027397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125.82739726027397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125.82739726027397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125.82739726027397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125.82739726027397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125.82739726027397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125.82739726027397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125.82739726027397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125.82739726027397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125.82739726027397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125.82739726027397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125.82739726027397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125.82739726027397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125.82739726027397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125.82739726027397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125.82739726027397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125.82739726027397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125.82739726027397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125.82739726027397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125.82739726027397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125.82739726027397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125.82739726027397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125.82739726027397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125.82739726027397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125.82739726027397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125.82739726027397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125.82739726027397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125.82739726027397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125.82739726027397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125.82739726027397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125.82739726027397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125.82739726027397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125.82739726027397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125.82739726027397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125.82739726027397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125.82739726027397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125.82739726027397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125.82739726027397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125.82739726027397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125.82739726027397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125.82739726027397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125.82739726027397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125.82739726027397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125.82739726027397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125.82739726027397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125.82739726027397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125.82739726027397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125.82739726027397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125.82739726027397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125.82739726027397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125.82739726027397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125.82739726027397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125.82739726027397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125.82739726027397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125.82739726027397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125.82739726027397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125.82739726027397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125.82739726027397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125.82739726027397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125.82739726027397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125.82739726027397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125.82739726027397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125.82739726027397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125.82739726027397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125.82739726027397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125.82739726027397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125.82739726027397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125.82739726027397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125.82739726027397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125.82739726027397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125.82739726027397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125.82739726027397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125.82739726027397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125.82739726027397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125.82739726027397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125.82739726027397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125.82739726027397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125.82739726027397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125.82739726027397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125.82739726027397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125.82739726027397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125.82739726027397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125.82739726027397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125.82739726027397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125.82739726027397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125.82739726027397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125.82739726027397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125.82739726027397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125.82739726027397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125.82739726027397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125.82739726027397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125.82739726027397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125.82739726027397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125.82739726027397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125.82739726027397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125.82739726027397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125.82739726027397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125.82739726027397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125.82739726027397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125.82739726027397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125.82739726027397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125.82739726027397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125.82739726027397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125.82739726027397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125.82739726027397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125.82739726027397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125.82739726027397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125.82739726027397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125.82739726027397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125.82739726027397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125.82739726027397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125.82739726027397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125.82739726027397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125.82739726027397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125.82739726027397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125.82739726027397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125.82739726027397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125.82739726027397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125.82739726027397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125.82739726027397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125.82739726027397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125.82739726027397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125.82739726027397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125.82739726027397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125.82739726027397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125.82739726027397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125.82739726027397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125.82739726027397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125.82739726027397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125.82739726027397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125.82739726027397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125.82739726027397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125.82739726027397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125.82739726027397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125.82739726027397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125.82739726027397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125.82739726027397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125.82739726027397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125.82739726027397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125.82739726027397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125.82739726027397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125.82739726027397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125.82739726027397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125.82739726027397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125.82739726027397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125.82739726027397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125.82739726027397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125.82739726027397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125.82739726027397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125.82739726027397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125.82739726027397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125.82739726027397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125.82739726027397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125.82739726027397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125.82739726027397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125.82739726027397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125.82739726027397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125.82739726027397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125.82739726027397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125.82739726027397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125.82739726027397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125.82739726027397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125.82739726027397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125.82739726027397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125.82739726027397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125.82739726027397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125.82739726027397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125.82739726027397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125.82739726027397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125.82739726027397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125.82739726027397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125.82739726027397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125.82739726027397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125.82739726027397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125.82739726027397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125.82739726027397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125.82739726027397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125.82739726027397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125.82739726027397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125.82739726027397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125.82739726027397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125.82739726027397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125.82739726027397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125.82739726027397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125.82739726027397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125.82739726027397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125.82739726027397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125.82739726027397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125.82739726027397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125.82739726027397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125.82739726027397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125.82739726027397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125.82739726027397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125.82739726027397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125.82739726027397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125.82739726027397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125.82739726027397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125.82739726027397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125.82739726027397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125.82739726027397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125.82739726027397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125.82739726027397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125.82739726027397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125.82739726027397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125.82739726027397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125.82739726027397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125.82739726027397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125.82739726027397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125.82739726027397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125.82739726027397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125.82739726027397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125.82739726027397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125.82739726027397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125.82739726027397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125.82739726027397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125.82739726027397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125.82739726027397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125.82739726027397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125.82739726027397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125.82739726027397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125.82739726027397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125.82739726027397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125.82739726027397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125.82739726027397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125.82739726027397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125.82739726027397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125.82739726027397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125.82739726027397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125.82739726027397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125.82739726027397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125.82739726027397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125.82739726027397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125.82739726027397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125.82739726027397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125.82739726027397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125.82739726027397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125.82739726027397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125.82739726027397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125.82739726027397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125.82739726027397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125.82739726027397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125.82739726027397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125.82739726027397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125.82739726027397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125.82739726027397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125.82739726027397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125.82739726027397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125.82739726027397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125.82739726027397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125.82739726027397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125.82739726027397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125.82739726027397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125.82739726027397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125.82739726027397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125.82739726027397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125.82739726027397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125.82739726027397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125.82739726027397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125.82739726027397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125.82739726027397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125.82739726027397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125.82739726027397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125.82739726027397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125.82739726027397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125.82739726027397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125.82739726027397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125.82739726027397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125.82739726027397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125.82739726027397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125.82739726027397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125.82739726027397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125.82739726027397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125.82739726027397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125.82739726027397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125.82739726027397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125.82739726027397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125.82739726027397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125.82739726027397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125.82739726027397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125.82739726027397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125.82739726027397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125.82739726027397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125.82739726027397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125.82739726027397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125.82739726027397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125.82739726027397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125.82739726027397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125.82739726027397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125.82739726027397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125.82739726027397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125.82739726027397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125.82739726027397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125.82739726027397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125.82739726027397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125.82739726027397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125.82739726027397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125.82739726027397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125.82739726027397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125.82739726027397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125.82739726027397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125.82739726027397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125.82739726027397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125.82739726027397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125.82739726027397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125.82739726027397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125.82739726027397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125.82739726027397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125.82739726027397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125.82739726027397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125.82739726027397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125.82739726027397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125.82739726027397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125.82739726027397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125.82739726027397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125.82739726027397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125.82739726027397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125.82739726027397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125.82739726027397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125.82739726027397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125.82739726027397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125.82739726027397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125.82739726027397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125.82739726027397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125.82739726027397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125.82739726027397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125.82739726027397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125.82739726027397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125.82739726027397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125.82739726027397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125.82739726027397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125.82739726027397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125.82739726027397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125.82739726027397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125.82739726027397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125.82739726027397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125.82739726027397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125.82739726027397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125.82739726027397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125.82739726027397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125.82739726027397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125.82739726027397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125.82739726027397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125.82739726027397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125.82739726027397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125.82739726027397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125.82739726027397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125.82739726027397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125.82739726027397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125.82739726027397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125.82739726027397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125.82739726027397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125.82739726027397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125.82739726027397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125.82739726027397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125.82739726027397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125.82739726027397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125.82739726027397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125.82739726027397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125.82739726027397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125.82739726027397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125.82739726027397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125.82739726027397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125.82739726027397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125.82739726027397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125.82739726027397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125.82739726027397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125.82739726027397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125.82739726027397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125.82739726027397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125.82739726027397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125.82739726027397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125.82739726027397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125.82739726027397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125.82739726027397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125.82739726027397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125.82739726027397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125.82739726027397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125.82739726027397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125.82739726027397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125.82739726027397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125.82739726027397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125.82739726027397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125.82739726027397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125.82739726027397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125.82739726027397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125.82739726027397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125.82739726027397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125.82739726027397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125.82739726027397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125.82739726027397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125.82739726027397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125.82739726027397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125.82739726027397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125.82739726027397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125.82739726027397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125.82739726027397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125.82739726027397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125.82739726027397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125.82739726027397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125.82739726027397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125.82739726027397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125.82739726027397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125.82739726027397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125.82739726027397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125.82739726027397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125.82739726027397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125.82739726027397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125.82739726027397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125.82739726027397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125.82739726027397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125.82739726027397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125.82739726027397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125.82739726027397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125.82739726027397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125.82739726027397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125.82739726027397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125.82739726027397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125.82739726027397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125.82739726027397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125.82739726027397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125.82739726027397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125.82739726027397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125.82739726027397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125.82739726027397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125.82739726027397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125.82739726027397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125.82739726027397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125.82739726027397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125.82739726027397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125.82739726027397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125.82739726027397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125.82739726027397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125.82739726027397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125.82739726027397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125.82739726027397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125.82739726027397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125.82739726027397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125.82739726027397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125.82739726027397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125.82739726027397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125.82739726027397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125.82739726027397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125.82739726027397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125.82739726027397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125.82739726027397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125.82739726027397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125.82739726027397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125.82739726027397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125.82739726027397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125.82739726027397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125.82739726027397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125.82739726027397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125.82739726027397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125.82739726027397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125.82739726027397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125.82739726027397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125.82739726027397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125.82739726027397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125.82739726027397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125.82739726027397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125.82739726027397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125.82739726027397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125.82739726027397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125.82739726027397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125.82739726027397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125.82739726027397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125.82739726027397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125.82739726027397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125.82739726027397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125.82739726027397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125.82739726027397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125.82739726027397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125.82739726027397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125.82739726027397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125.82739726027397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125.82739726027397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125.82739726027397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125.82739726027397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125.82739726027397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125.82739726027397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125.82739726027397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125.82739726027397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125.82739726027397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125.82739726027397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125.82739726027397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125.82739726027397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125.82739726027397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125.82739726027397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125.82739726027397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125.82739726027397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125.82739726027397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125.82739726027397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125.82739726027397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125.82739726027397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125.82739726027397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125.82739726027397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125.82739726027397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125.82739726027397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125.82739726027397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125.82739726027397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125.82739726027397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125.82739726027397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125.82739726027397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125.82739726027397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125.82739726027397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125.82739726027397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125.82739726027397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125.82739726027397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125.82739726027397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125.82739726027397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125.82739726027397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125.82739726027397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125.82739726027397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125.82739726027397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125.82739726027397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125.82739726027397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125.82739726027397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125.82739726027397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125.82739726027397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125.82739726027397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125.82739726027397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125.82739726027397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125.82739726027397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125.82739726027397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125.82739726027397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125.82739726027397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125.82739726027397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125.82739726027397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125.82739726027397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125.82739726027397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125.82739726027397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125.82739726027397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125.82739726027397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125.82739726027397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125.82739726027397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125.82739726027397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125.82739726027397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125.82739726027397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125.82739726027397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125.82739726027397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125.82739726027397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125.82739726027397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125.82739726027397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125.82739726027397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125.82739726027397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125.82739726027397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125.82739726027397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125.82739726027397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125.82739726027397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125.82739726027397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125.82739726027397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125.82739726027397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125.82739726027397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125.82739726027397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125.82739726027397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125.82739726027397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125.82739726027397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125.82739726027397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125.82739726027397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125.82739726027397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125.82739726027397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125.82739726027397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125.82739726027397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125.82739726027397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125.82739726027397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125.82739726027397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125.82739726027397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125.82739726027397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125.82739726027397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125.82739726027397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125.82739726027397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125.82739726027397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125.82739726027397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125.82739726027397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125.82739726027397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125.82739726027397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125.82739726027397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125.82739726027397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125.82739726027397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125.82739726027397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125.82739726027397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125.82739726027397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125.82739726027397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125.82739726027397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125.82739726027397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125.82739726027397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125.82739726027397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125.82739726027397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125.82739726027397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125.82739726027397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125.82739726027397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125.82739726027397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125.82739726027397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125.82739726027397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125.82739726027397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125.82739726027397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125.82739726027397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125.82739726027397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125.82739726027397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125.82739726027397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125.82739726027397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125.82739726027397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125.82739726027397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125.82739726027397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125.82739726027397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125.82739726027397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125.82739726027397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125.82739726027397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125.82739726027397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125.82739726027397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125.82739726027397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125.82739726027397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125.82739726027397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125.82739726027397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125.82739726027397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125.82739726027397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125.82739726027397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125.82739726027397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125.82739726027397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125.82739726027397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125.82739726027397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125.82739726027397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125.82739726027397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125.82739726027397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125.82739726027397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125.82739726027397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125.82739726027397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125.82739726027397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125.82739726027397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125.82739726027397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125.82739726027397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125.82739726027397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125.82739726027397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125.82739726027397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125.82739726027397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125.82739726027397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125.82739726027397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125.82739726027397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125.82739726027397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125.82739726027397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125.82739726027397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125.82739726027397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125.82739726027397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125.82739726027397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125.82739726027397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125.82739726027397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125.82739726027397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125.82739726027397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125.82739726027397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125.82739726027397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125.82739726027397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125.82739726027397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125.82739726027397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125.82739726027397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125.82739726027397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125.82739726027397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125.82739726027397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125.82739726027397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125.82739726027397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125.82739726027397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125.82739726027397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125.82739726027397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125.82739726027397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125.82739726027397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125.82739726027397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125.82739726027397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125.82739726027397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125.82739726027397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125.82739726027397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125.82739726027397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125.82739726027397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125.82739726027397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125.82739726027397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125.82739726027397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125.82739726027397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125.82739726027397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125.82739726027397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125.82739726027397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125.82739726027397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125.82739726027397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125.82739726027397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125.82739726027397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125.82739726027397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125.82739726027397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125.82739726027397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125.82739726027397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125.82739726027397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125.82739726027397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125.82739726027397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125.82739726027397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125.82739726027397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125.82739726027397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125.82739726027397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125.82739726027397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125.82739726027397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125.82739726027397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125.82739726027397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125.82739726027397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125.82739726027397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125.82739726027397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125.82739726027397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125.82739726027397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125.82739726027397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125.82739726027397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125.82739726027397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125.82739726027397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125.82739726027397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125.82739726027397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125.82739726027397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125.82739726027397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125.82739726027397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125.82739726027397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125.82739726027397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125.82739726027397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125.82739726027397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125.82739726027397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125.82739726027397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125.82739726027397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125.82739726027397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125.82739726027397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125.82739726027397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125.82739726027397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125.82739726027397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125.82739726027397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125.82739726027397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125.82739726027397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125.82739726027397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125.82739726027397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125.82739726027397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125.82739726027397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125.82739726027397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125.82739726027397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125.82739726027397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125.82739726027397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125.82739726027397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125.82739726027397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125.82739726027397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125.82739726027397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125.82739726027397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125.82739726027397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125.82739726027397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125.82739726027397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125.82739726027397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125.82739726027397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125.82739726027397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125.82739726027397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125.82739726027397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125.82739726027397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125.82739726027397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125.82739726027397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125.82739726027397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125.82739726027397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125.82739726027397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125.82739726027397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125.82739726027397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125.82739726027397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125.82739726027397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125.82739726027397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125.82739726027397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125.82739726027397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125.82739726027397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125.82739726027397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125.82739726027397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125.82739726027397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125.82739726027397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125.82739726027397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125.82739726027397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125.82739726027397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125.82739726027397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125.82739726027397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125.82739726027397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125.82739726027397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125.82739726027397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125.82739726027397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125.82739726027397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125.82739726027397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125.82739726027397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125.82739726027397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125.82739726027397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125.82739726027397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125.82739726027397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125.82739726027397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125.82739726027397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125.82739726027397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125.82739726027397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125.82739726027397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125.82739726027397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125.82739726027397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125.82739726027397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125.82739726027397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125.82739726027397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125.82739726027397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125.82739726027397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125.82739726027397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125.82739726027397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125.82739726027397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125.82739726027397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125.82739726027397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125.82739726027397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125.82739726027397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125.82739726027397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125.82739726027397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125.82739726027397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125.82739726027397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125.82739726027397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125.82739726027397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125.82739726027397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125.82739726027397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125.82739726027397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125.82739726027397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125.82739726027397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125.82739726027397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125.82739726027397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125.82739726027397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125.82739726027397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125.82739726027397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125.82739726027397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125.82739726027397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125.82739726027397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125.82739726027397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125.82739726027397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125.82739726027397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125.82739726027397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125.82739726027397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125.82739726027397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125.82739726027397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125.82739726027397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125.82739726027397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125.82739726027397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125.82739726027397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125.82739726027397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125.82739726027397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125.82739726027397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125.82739726027397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125.82739726027397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125.82739726027397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125.82739726027397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125.82739726027397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125.82739726027397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125.82739726027397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125.82739726027397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125.82739726027397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125.82739726027397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125.82739726027397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125.82739726027397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125.82739726027397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125.82739726027397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125.82739726027397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125.82739726027397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125.82739726027397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125.82739726027397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125.82739726027397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125.82739726027397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125.82739726027397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125.82739726027397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125.82739726027397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125.82739726027397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125.82739726027397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125.82739726027397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125.82739726027397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125.82739726027397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125.82739726027397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125.82739726027397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125.82739726027397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125.82739726027397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125.82739726027397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125.82739726027397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125.82739726027397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125.82739726027397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125.82739726027397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125.82739726027397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125.82739726027397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125.82739726027397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125.82739726027397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125.82739726027397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125.82739726027397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125.82739726027397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125.82739726027397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125.82739726027397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125.82739726027397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125.82739726027397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125.82739726027397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125.82739726027397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125.82739726027397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125.82739726027397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125.82739726027397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125.82739726027397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125.82739726027397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125.82739726027397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125.82739726027397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125.82739726027397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125.82739726027397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125.82739726027397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125.82739726027397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125.82739726027397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125.82739726027397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125.82739726027397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125.82739726027397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125.82739726027397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125.82739726027397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125.82739726027397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125.82739726027397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125.82739726027397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125.82739726027397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125.82739726027397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125.82739726027397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125.82739726027397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125.82739726027397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125.82739726027397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125.82739726027397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125.82739726027397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125.82739726027397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125.82739726027397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125.82739726027397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125.82739726027397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125.82739726027397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125.82739726027397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125.82739726027397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125.82739726027397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125.82739726027397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125.82739726027397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125.82739726027397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125.82739726027397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125.82739726027397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125.82739726027397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125.82739726027397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125.82739726027397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125.82739726027397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125.82739726027397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125.82739726027397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125.82739726027397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125.82739726027397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125.82739726027397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125.82739726027397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125.82739726027397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125.82739726027397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125.82739726027397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125.82739726027397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125.82739726027397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125.82739726027397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125.82739726027397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125.82739726027397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125.82739726027397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125.82739726027397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125.82739726027397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125.82739726027397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125.82739726027397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125.82739726027397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125.82739726027397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125.82739726027397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125.82739726027397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125.82739726027397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125.82739726027397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125.82739726027397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125.82739726027397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125.82739726027397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125.82739726027397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125.82739726027397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125.82739726027397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125.82739726027397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125.82739726027397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125.82739726027397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125.82739726027397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125.82739726027397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125.82739726027397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125.82739726027397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125.82739726027397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125.82739726027397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125.82739726027397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125.82739726027397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125.82739726027397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125.82739726027397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125.82739726027397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125.82739726027397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125.82739726027397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125.82739726027397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125.82739726027397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125.82739726027397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125.82739726027397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125.82739726027397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125.82739726027397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125.82739726027397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125.82739726027397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125.82739726027397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125.82739726027397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125.82739726027397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125.82739726027397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125.82739726027397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125.82739726027397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125.82739726027397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125.82739726027397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125.82739726027397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125.82739726027397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125.82739726027397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125.82739726027397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125.82739726027397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125.82739726027397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125.82739726027397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125.82739726027397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125.82739726027397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125.82739726027397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125.82739726027397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125.82739726027397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125.82739726027397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125.82739726027397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125.82739726027397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125.82739726027397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125.82739726027397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125.82739726027397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125.82739726027397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125.82739726027397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125.82739726027397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125.82739726027397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125.82739726027397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125.82739726027397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125.82739726027397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125.82739726027397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125.82739726027397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125.82739726027397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125.82739726027397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125.82739726027397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125.82739726027397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125.82739726027397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125.82739726027397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125.82739726027397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125.82739726027397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125.82739726027397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125.82739726027397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125.82739726027397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125.82739726027397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125.82739726027397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125.82739726027397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125.82739726027397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125.82739726027397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125.82739726027397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125.82739726027397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125.82739726027397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125.82739726027397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125.82739726027397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125.82739726027397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125.82739726027397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125.82739726027397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125.82739726027397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125.82739726027397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125.82739726027397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125.82739726027397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125.82739726027397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125.82739726027397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125.82739726027397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125.82739726027397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125.82739726027397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125.82739726027397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125.82739726027397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125.82739726027397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125.82739726027397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125.82739726027397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125.82739726027397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125.82739726027397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125.82739726027397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125.82739726027397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125.82739726027397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125.82739726027397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125.82739726027397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125.82739726027397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125.82739726027397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125.82739726027397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125.82739726027397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125.82739726027397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125.82739726027397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125.82739726027397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125.82739726027397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125.82739726027397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125.82739726027397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125.82739726027397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125.82739726027397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125.82739726027397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125.82739726027397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125.82739726027397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125.82739726027397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125.82739726027397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125.82739726027397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125.82739726027397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125.82739726027397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125.82739726027397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125.82739726027397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125.82739726027397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125.82739726027397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125.82739726027397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125.82739726027397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125.82739726027397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125.82739726027397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125.82739726027397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125.82739726027397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125.82739726027397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125.82739726027397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125.82739726027397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125.82739726027397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125.82739726027397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125.82739726027397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125.82739726027397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125.82739726027397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125.82739726027397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125.82739726027397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125.82739726027397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125.82739726027397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125.82739726027397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125.82739726027397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125.82739726027397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125.82739726027397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125.82739726027397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125.82739726027397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125.82739726027397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125.82739726027397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125.82739726027397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125.82739726027397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125.82739726027397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125.82739726027397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125.82739726027397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125.82739726027397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125.82739726027397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125.82739726027397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125.82739726027397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125.82739726027397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125.82739726027397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125.82739726027397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125.82739726027397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125.82739726027397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125.82739726027397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125.82739726027397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125.82739726027397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125.82739726027397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125.82739726027397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125.82739726027397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125.82739726027397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125.82739726027397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125.82739726027397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125.82739726027397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125.82739726027397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125.82739726027397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125.82739726027397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125.82739726027397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125.82739726027397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125.82739726027397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125.82739726027397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125.82739726027397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125.82739726027397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125.82739726027397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</hyperlinks>
  <pageMargins left="0.7" right="0.7" top="0.75" bottom="0.75" header="0.3" footer="0.3"/>
  <pageSetup paperSize="9" scale="92" orientation="portrait" horizontalDpi="0" verticalDpi="0" r:id="rId3"/>
  <colBreaks count="1" manualBreakCount="1">
    <brk id="7" max="1048575" man="1"/>
  </colBreaks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278" zoomScale="98" zoomScaleNormal="98" workbookViewId="0">
      <selection activeCell="L2301" sqref="L230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0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31240</v>
      </c>
      <c r="D11" s="15"/>
      <c r="E11" s="73">
        <v>1</v>
      </c>
      <c r="F11" s="73">
        <f>COUNTIFS(REGISTROS[[TIPO DE EXAMEN ]],"RX PANORAMICA",REGISTROS[N° MES],$L$9,REGISTROS[N° ANO],M9)</f>
        <v>0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6405</v>
      </c>
      <c r="D12" s="15"/>
      <c r="E12" s="73">
        <v>2</v>
      </c>
      <c r="F12" s="73">
        <f>COUNTIFS(REGISTROS[[TIPO DE EXAMEN ]],"RX PERIAPICAL",REGISTROS[N° MES],$L$9,REGISTROS[N° ANO],M9)</f>
        <v>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0</v>
      </c>
      <c r="G13" s="74" t="str">
        <f>SERVICIOS!B11</f>
        <v>RX PARCIAL</v>
      </c>
      <c r="H13" s="75">
        <f>SUMIFS(REGISTROS[PRECIO],REGISTROS[[TIPO DE EXAMEN ]],"RX PARCIAL",REGISTROS[N° MES],L9,REGISTROS[N° ANO],M9)</f>
        <v>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1185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260</v>
      </c>
      <c r="P16" s="93"/>
      <c r="Q16" s="15"/>
      <c r="R16" s="91"/>
      <c r="S16" s="91"/>
      <c r="T16" s="89"/>
      <c r="U16" s="15"/>
      <c r="V16" s="15"/>
      <c r="W16" s="102">
        <f>O14-O16</f>
        <v>-260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1445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38535</v>
      </c>
      <c r="D19" s="15"/>
      <c r="E19" s="15"/>
      <c r="F19" s="15"/>
      <c r="G19" s="169" t="s">
        <v>19</v>
      </c>
      <c r="H19" s="162">
        <f>SUM(H11:H18)</f>
        <v>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55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31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3</v>
      </c>
      <c r="P24" s="15"/>
      <c r="Q24" s="15"/>
      <c r="R24" s="15"/>
      <c r="S24" s="15"/>
      <c r="T24" s="89"/>
      <c r="U24" s="15"/>
      <c r="V24" s="15"/>
      <c r="W24" s="89">
        <f>W16-W22</f>
        <v>-1119.5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4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27</v>
      </c>
      <c r="D11" s="39">
        <f>COMISIONES[[#This Row],[CANTIDAD]]*2</f>
        <v>54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8">
        <f>COMISIONES[[#This Row],[CANTIDAD]]*2</f>
        <v>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172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172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-532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30</v>
      </c>
      <c r="D41" s="38">
        <f>COMISIONES[[#This Row],[CANTIDAD]]*2</f>
        <v>60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116</v>
      </c>
      <c r="D100" s="204">
        <f>C100*2</f>
        <v>232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232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269</v>
      </c>
      <c r="C11" s="17">
        <f>COUNTIFS(REGISTROS[DR. SOLICITANTE],ESTADISTICA[[#This Row],[MEDICO ]],REGISTROS[[TIPO DE EXAMEN ]],"RX PERIAPICAL")</f>
        <v>92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377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26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34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118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180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72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359</v>
      </c>
      <c r="C41" s="17">
        <f>COUNTIFS(REGISTROS[DR. SOLICITANTE],ESTADISTICA[[#This Row],[MEDICO ]],REGISTROS[[TIPO DE EXAMEN ]],"RX PERIAPICAL")</f>
        <v>130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1363</v>
      </c>
      <c r="C103" s="224">
        <f>SUM(ESTADISTICA[[RX PERIAPICAL ]])</f>
        <v>590</v>
      </c>
      <c r="D103" s="225">
        <f>SUM(ESTADISTICA[RX PARCIAL])</f>
        <v>85</v>
      </c>
      <c r="E103" s="226">
        <f>SUM(ESTADISTICA[TOTAL])</f>
        <v>2038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2025-09-27T19:22:57Z</dcterms:modified>
</cp:coreProperties>
</file>