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F1189" i="1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F1196" i="1" s="1"/>
  <c r="D1198" i="3"/>
  <c r="E1198" i="3" s="1"/>
  <c r="F1197" i="1" s="1"/>
  <c r="D1199" i="3"/>
  <c r="E1199" i="3" s="1"/>
  <c r="F1198" i="1" s="1"/>
  <c r="D1200" i="3"/>
  <c r="E1200" i="3" s="1"/>
  <c r="F1199" i="1" s="1"/>
  <c r="D1201" i="3"/>
  <c r="E1201" i="3" s="1"/>
  <c r="F1200" i="1" s="1"/>
  <c r="D1202" i="3"/>
  <c r="E1202" i="3" s="1"/>
  <c r="F1201" i="1" s="1"/>
  <c r="D1203" i="3"/>
  <c r="E1203" i="3" s="1"/>
  <c r="F1202" i="1" s="1"/>
  <c r="D1204" i="3"/>
  <c r="E1204" i="3" s="1"/>
  <c r="F1203" i="1" s="1"/>
  <c r="D1205" i="3"/>
  <c r="E1205" i="3" s="1"/>
  <c r="F1204" i="1" s="1"/>
  <c r="D1206" i="3"/>
  <c r="E1206" i="3" s="1"/>
  <c r="F1205" i="1" s="1"/>
  <c r="D1207" i="3"/>
  <c r="E1207" i="3" s="1"/>
  <c r="F1206" i="1" s="1"/>
  <c r="D1208" i="3"/>
  <c r="E1208" i="3" s="1"/>
  <c r="F1207" i="1" s="1"/>
  <c r="D1209" i="3"/>
  <c r="E1209" i="3" s="1"/>
  <c r="F1208" i="1" s="1"/>
  <c r="D1210" i="3"/>
  <c r="E1210" i="3" s="1"/>
  <c r="F1209" i="1" s="1"/>
  <c r="D1211" i="3"/>
  <c r="E1211" i="3" s="1"/>
  <c r="F1210" i="1" s="1"/>
  <c r="D1212" i="3"/>
  <c r="E1212" i="3" s="1"/>
  <c r="F1211" i="1" s="1"/>
  <c r="D1213" i="3"/>
  <c r="E1213" i="3" s="1"/>
  <c r="F1212" i="1" s="1"/>
  <c r="D1214" i="3"/>
  <c r="E1214" i="3" s="1"/>
  <c r="F1213" i="1" s="1"/>
  <c r="D1215" i="3"/>
  <c r="E1215" i="3" s="1"/>
  <c r="F1214" i="1" s="1"/>
  <c r="D1216" i="3"/>
  <c r="E1216" i="3" s="1"/>
  <c r="F1215" i="1" s="1"/>
  <c r="D1217" i="3"/>
  <c r="E1217" i="3" s="1"/>
  <c r="F1216" i="1" s="1"/>
  <c r="D1218" i="3"/>
  <c r="E1218" i="3" s="1"/>
  <c r="F1217" i="1" s="1"/>
  <c r="D1219" i="3"/>
  <c r="E1219" i="3" s="1"/>
  <c r="F1218" i="1" s="1"/>
  <c r="D1220" i="3"/>
  <c r="E1220" i="3" s="1"/>
  <c r="F1219" i="1" s="1"/>
  <c r="D1221" i="3"/>
  <c r="E1221" i="3" s="1"/>
  <c r="F1220" i="1" s="1"/>
  <c r="D1222" i="3"/>
  <c r="E1222" i="3" s="1"/>
  <c r="F1221" i="1" s="1"/>
  <c r="D1223" i="3"/>
  <c r="E1223" i="3" s="1"/>
  <c r="F1222" i="1" s="1"/>
  <c r="D1224" i="3"/>
  <c r="E1224" i="3" s="1"/>
  <c r="F1223" i="1" s="1"/>
  <c r="D1225" i="3"/>
  <c r="E1225" i="3" s="1"/>
  <c r="F1224" i="1" s="1"/>
  <c r="D1226" i="3"/>
  <c r="E1226" i="3" s="1"/>
  <c r="F1225" i="1" s="1"/>
  <c r="D1227" i="3"/>
  <c r="E1227" i="3" s="1"/>
  <c r="D1228" i="3"/>
  <c r="E1228" i="3" s="1"/>
  <c r="F1227" i="1" s="1"/>
  <c r="D1229" i="3"/>
  <c r="E1229" i="3" s="1"/>
  <c r="F1228" i="1" s="1"/>
  <c r="D1230" i="3"/>
  <c r="E1230" i="3" s="1"/>
  <c r="F1229" i="1" s="1"/>
  <c r="D1231" i="3"/>
  <c r="E1231" i="3" s="1"/>
  <c r="F1230" i="1" s="1"/>
  <c r="D1232" i="3"/>
  <c r="E1232" i="3" s="1"/>
  <c r="D1233" i="3"/>
  <c r="E1233" i="3" s="1"/>
  <c r="D1234" i="3"/>
  <c r="E1234" i="3" s="1"/>
  <c r="F1233" i="1" s="1"/>
  <c r="D1235" i="3"/>
  <c r="E1235" i="3" s="1"/>
  <c r="F1234" i="1" s="1"/>
  <c r="D1236" i="3"/>
  <c r="E1236" i="3" s="1"/>
  <c r="F1235" i="1" s="1"/>
  <c r="D1237" i="3"/>
  <c r="E1237" i="3" s="1"/>
  <c r="F1236" i="1" s="1"/>
  <c r="D1238" i="3"/>
  <c r="E1238" i="3" s="1"/>
  <c r="F1237" i="1" s="1"/>
  <c r="D1239" i="3"/>
  <c r="E1239" i="3" s="1"/>
  <c r="D1240" i="3"/>
  <c r="E1240" i="3" s="1"/>
  <c r="F1239" i="1" s="1"/>
  <c r="D1241" i="3"/>
  <c r="E1241" i="3" s="1"/>
  <c r="F1240" i="1" s="1"/>
  <c r="D1242" i="3"/>
  <c r="E1242" i="3" s="1"/>
  <c r="F1241" i="1" s="1"/>
  <c r="D1243" i="3"/>
  <c r="E1243" i="3" s="1"/>
  <c r="F1242" i="1" s="1"/>
  <c r="D1244" i="3"/>
  <c r="E1244" i="3" s="1"/>
  <c r="F1243" i="1" s="1"/>
  <c r="D1245" i="3"/>
  <c r="E1245" i="3" s="1"/>
  <c r="D1246" i="3"/>
  <c r="E1246" i="3" s="1"/>
  <c r="F1245" i="1" s="1"/>
  <c r="D1247" i="3"/>
  <c r="E1247" i="3" s="1"/>
  <c r="F1246" i="1" s="1"/>
  <c r="D1248" i="3"/>
  <c r="E1248" i="3" s="1"/>
  <c r="F1247" i="1" s="1"/>
  <c r="D1249" i="3"/>
  <c r="E1249" i="3" s="1"/>
  <c r="F1248" i="1" s="1"/>
  <c r="D1250" i="3"/>
  <c r="E1250" i="3" s="1"/>
  <c r="F1249" i="1" s="1"/>
  <c r="D1251" i="3"/>
  <c r="E1251" i="3" s="1"/>
  <c r="F1250" i="1" s="1"/>
  <c r="D1252" i="3"/>
  <c r="E1252" i="3" s="1"/>
  <c r="F1251" i="1" s="1"/>
  <c r="D1253" i="3"/>
  <c r="E1253" i="3" s="1"/>
  <c r="D1254" i="3"/>
  <c r="E1254" i="3" s="1"/>
  <c r="F1253" i="1" s="1"/>
  <c r="D1255" i="3"/>
  <c r="E1255" i="3" s="1"/>
  <c r="F1254" i="1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I1189" i="1"/>
  <c r="D1190" i="1"/>
  <c r="I1190" i="1"/>
  <c r="D1191" i="1"/>
  <c r="I1191" i="1"/>
  <c r="D1192" i="1"/>
  <c r="I1192" i="1"/>
  <c r="D1193" i="1"/>
  <c r="I1193" i="1"/>
  <c r="D1194" i="1"/>
  <c r="I1194" i="1"/>
  <c r="D1195" i="1"/>
  <c r="F1195" i="1"/>
  <c r="I1195" i="1"/>
  <c r="D1196" i="1"/>
  <c r="I1196" i="1"/>
  <c r="D1197" i="1"/>
  <c r="I1197" i="1"/>
  <c r="D1198" i="1"/>
  <c r="I1198" i="1"/>
  <c r="D1199" i="1"/>
  <c r="I1199" i="1"/>
  <c r="D1200" i="1"/>
  <c r="I1200" i="1"/>
  <c r="D1201" i="1"/>
  <c r="I1201" i="1"/>
  <c r="D1202" i="1"/>
  <c r="I1202" i="1"/>
  <c r="D1203" i="1"/>
  <c r="I1203" i="1"/>
  <c r="D1204" i="1"/>
  <c r="I1204" i="1"/>
  <c r="D1205" i="1"/>
  <c r="I1205" i="1"/>
  <c r="D1206" i="1"/>
  <c r="I1206" i="1"/>
  <c r="D1207" i="1"/>
  <c r="I1207" i="1"/>
  <c r="D1208" i="1"/>
  <c r="I1208" i="1"/>
  <c r="D1209" i="1"/>
  <c r="I1209" i="1"/>
  <c r="D1210" i="1"/>
  <c r="I1210" i="1"/>
  <c r="D1211" i="1"/>
  <c r="I1211" i="1"/>
  <c r="D1212" i="1"/>
  <c r="I1212" i="1"/>
  <c r="D1213" i="1"/>
  <c r="I1213" i="1"/>
  <c r="D1214" i="1"/>
  <c r="I1214" i="1"/>
  <c r="D1215" i="1"/>
  <c r="I1215" i="1"/>
  <c r="D1216" i="1"/>
  <c r="I1216" i="1"/>
  <c r="D1217" i="1"/>
  <c r="I1217" i="1"/>
  <c r="D1218" i="1"/>
  <c r="I1218" i="1"/>
  <c r="D1219" i="1"/>
  <c r="I1219" i="1"/>
  <c r="D1220" i="1"/>
  <c r="I1220" i="1"/>
  <c r="D1221" i="1"/>
  <c r="I1221" i="1"/>
  <c r="D1222" i="1"/>
  <c r="I1222" i="1"/>
  <c r="D1223" i="1"/>
  <c r="I1223" i="1"/>
  <c r="D1224" i="1"/>
  <c r="I1224" i="1"/>
  <c r="D1225" i="1"/>
  <c r="I1225" i="1"/>
  <c r="D1226" i="1"/>
  <c r="F1226" i="1"/>
  <c r="I1226" i="1"/>
  <c r="D1227" i="1"/>
  <c r="I1227" i="1"/>
  <c r="D1228" i="1"/>
  <c r="I1228" i="1"/>
  <c r="D1229" i="1"/>
  <c r="I1229" i="1"/>
  <c r="D1230" i="1"/>
  <c r="I1230" i="1"/>
  <c r="D1231" i="1"/>
  <c r="F1231" i="1"/>
  <c r="I1231" i="1"/>
  <c r="D1232" i="1"/>
  <c r="F1232" i="1"/>
  <c r="I1232" i="1"/>
  <c r="D1233" i="1"/>
  <c r="I1233" i="1"/>
  <c r="D1234" i="1"/>
  <c r="I1234" i="1"/>
  <c r="D1235" i="1"/>
  <c r="I1235" i="1"/>
  <c r="D1236" i="1"/>
  <c r="I1236" i="1"/>
  <c r="D1237" i="1"/>
  <c r="I1237" i="1"/>
  <c r="D1238" i="1"/>
  <c r="F1238" i="1"/>
  <c r="I1238" i="1"/>
  <c r="D1239" i="1"/>
  <c r="I1239" i="1"/>
  <c r="D1240" i="1"/>
  <c r="I1240" i="1"/>
  <c r="D1241" i="1"/>
  <c r="I1241" i="1"/>
  <c r="D1242" i="1"/>
  <c r="I1242" i="1"/>
  <c r="D1243" i="1"/>
  <c r="I1243" i="1"/>
  <c r="D1244" i="1"/>
  <c r="F1244" i="1"/>
  <c r="I1244" i="1"/>
  <c r="D1245" i="1"/>
  <c r="I1245" i="1"/>
  <c r="D1246" i="1"/>
  <c r="I1246" i="1"/>
  <c r="D1247" i="1"/>
  <c r="I1247" i="1"/>
  <c r="D1248" i="1"/>
  <c r="I1248" i="1"/>
  <c r="D1249" i="1"/>
  <c r="I1249" i="1"/>
  <c r="D1250" i="1"/>
  <c r="I1250" i="1"/>
  <c r="D1251" i="1"/>
  <c r="I1251" i="1"/>
  <c r="D1252" i="1"/>
  <c r="F1252" i="1"/>
  <c r="I1252" i="1"/>
  <c r="D1253" i="1"/>
  <c r="I1253" i="1"/>
  <c r="D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94" i="1" l="1"/>
  <c r="F1153" i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<sst xmlns="http://schemas.openxmlformats.org/spreadsheetml/2006/main" count="21336" uniqueCount="2660">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</sst>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122</c:v>
                </c:pt>
                <c:pt idx="1">
                  <c:v>9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69</c:v>
                </c:pt>
                <c:pt idx="6">
                  <c:v>128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</c:v>
                </c:pt>
                <c:pt idx="11">
                  <c:v>1</c:v>
                </c:pt>
                <c:pt idx="12">
                  <c:v>32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184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12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122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69</c:v>
                      </c:pt>
                      <c:pt idx="6">
                        <c:v>128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32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184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51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35</c:v>
                      </c:pt>
                      <c:pt idx="6">
                        <c:v>100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4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178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104</c:v>
                      </c:pt>
                      <c:pt idx="6">
                        <c:v>233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12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232" zoomScaleNormal="100" workbookViewId="0">
      <selection activeCell="B1257" sqref="B125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27.427397260273974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59.416438356164385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26.720547945205478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47.42739726027397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2.0027397260273974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13.893150684931507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19.435616438356163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16.882191780821916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13.789041095890411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71.457534246575349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39.235616438356168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27.293150684931508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26.082191780821919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35.115068493150687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53.287671232876711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10.96986301369863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19.495890410958904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26.975342465753425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24.572602739726026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5.6904109589041099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36.054794520547944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9.213698630136987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31.093150684931508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6.6082191780821917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27.084931506849315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19.753424657534246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14.476712328767123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74.580821917808223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19.641095890410959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43.715068493150682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25.301369863013697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43.295890410958904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33.235616438356168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31.715068493150685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32.487671232876714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17.438356164383563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20.860273972602741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51.778082191780825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11.172602739726027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23.17808219178082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26.830136986301369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15.131506849315068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31.18082191780822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61.402739726027399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22.463013698630139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26.720547945205478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17.843835616438355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37.846575342465755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77.69589041095891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20.589041095890412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25.923287671232877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6.0986301369863014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30.169863013698631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44.408219178082192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30.328767123287673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43.353424657534248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22.81095890410959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67.0054794520548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18.246575342465754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65.008219178082186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50.126027397260273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17.115068493150684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23.402739726027399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25.353424657534248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33.649315068493152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30.230136986301371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31.101369863013698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27.972602739726028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48.863013698630134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33.219178082191782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16.473972602739725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22.473972602739725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54.786301369863011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18.578082191780823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16.958904109589042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16.56986301369863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14.35068493150685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23.323287671232876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48.602739726027394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14.46027397260274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12.394520547945206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14.019178082191781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30.583561643835615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23.610958904109587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8.5890410958904102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39.950684931506849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12.07123287671233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20.504109589041096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49.761643835616439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12.547945205479452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125.16986301369863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25.372602739726027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33.219178082191782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32.490410958904107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23.465753424657535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54.109589041095887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57.967123287671235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20.964383561643835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55.476712328767121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14.575342465753424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74.654794520547952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30.271232876712329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39.290410958904111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14.531506849315068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12.07123287671233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10.364383561643836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15.575342465753424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24.849315068493151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78.347945205479448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29.257534246575343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23.123287671232877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34.775342465753425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25.539726027397261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44.12054794520548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9.1041095890410961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30.5013698630137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21.898630136986302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13.693150684931506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17.490410958904111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25.046575342465754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11.657534246575343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25.386301369863013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21.663013698630138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21.663013698630138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21.479452054794521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16.476712328767125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27.345205479452055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8.4356164383561651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61.663013698630138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31.43013698630137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14.794520547945206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14.298630136986301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47.961643835616435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60.673972602739724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11.427397260273972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23.06027397260274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12.07123287671233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13.605479452054794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31.794520547945204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21.728767123287671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23.473972602739725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32.652054794520545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53.115068493150687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32.246575342465754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49.813698630136983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62.424657534246577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28.312328767123287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17.632876712328766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42.649315068493152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17.81095890410959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24.224657534246575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73.427397260273978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22.07123287671233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29.539726027397261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22.701369863013699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20.12054794520548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50.706849315068496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15.167123287671233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13.298630136986301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27.117808219178084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31.271232876712329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46.301369863013697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13.27945205479452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23.761643835616439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47.961643835616435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76.224657534246575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29.306849315068494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55.575342465753423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20.830136986301369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13.038356164383561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48.964383561643835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39.613698630136987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35.712328767123289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20.901369863013699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17.953424657534246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54.147945205479452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31.649315068493152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13.468493150684932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21.087671232876712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15.975342465753425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29.224657534246575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12.063013698630137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53.416438356164385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21.331506849315069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43.942465753424656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43.942465753424656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24.857534246575341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40.356164383561641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50.18904109589041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53.93150684931507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69.356164383561648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17.082191780821919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27.906849315068492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65.235616438356161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11.671232876712329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45.345205479452055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30.4986301369863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52.372602739726027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48.610958904109587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21.704109589041096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21.676712328767124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15.402739726027397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22.353424657534248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14.550684931506849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17.476712328767125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24.75068493150685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21.846575342465755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23.068493150684933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60.731506849315068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34.060273972602737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14.260273972602739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23.068493150684933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28.945205479452056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56.104109589041094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31.350684931506848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29.287671232876711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18.539726027397261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18.271232876712329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21.841095890410958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13.93972602739726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51.756164383561647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30.665753424657535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8.7726027397260271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26.802739726027397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27.676712328767124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34.123287671232873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17.665753424657535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11.668493150684931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12.961643835616439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15.643835616438356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30.402739726027399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23.32054794520548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42.115068493150687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15.224657534246575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11.076712328767123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42.016438356164386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15.915068493150685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13.964383561643835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19.898630136986302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67.723287671232882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28.353424657534248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22.904109589041095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20.972602739726028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40.608219178082194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3.0904109589041098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13.860273972602739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18.306849315068494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23.87123287671233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38.747945205479454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19.838356164383562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15.506849315068493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13.438356164383562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47.756164383561647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15.632876712328768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29.345205479452055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23.783561643835615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16.991780821917807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29.594520547945205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20.695890410958903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23.849315068493151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20.936986301369863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23.408219178082192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17.367123287671234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17.306849315068494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30.301369863013697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16.536986301369861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27.139726027397259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22.490410958904111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50.736986301369861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21.495890410958904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46.767123287671232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19.67945205479452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9.5671232876712331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21.101369863013698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29.512328767123286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26.638356164383563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33.460273972602742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39.219178082191782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13.830136986301369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24.895890410958906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9.6712328767123292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7.7972602739726025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60.652054794520545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25.471232876712328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9.8657534246575338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14.95890410958904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14.92876712328767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22.805479452054794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30.101369863013698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16.832876712328765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7.8301369863013699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18.446575342465753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7.5452054794520551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25.235616438356164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31.12054794520548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26.517808219178082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23.528767123287672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23.175342465753424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10.780821917808218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26.756164383561643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15.421917808219177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46.547945205479451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65.772602739726025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13.950684931506849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18.18082191780822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22.682191780821917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71.797260273972597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29.61917808219178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37.405479452054792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13.043835616438356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63.347945205479455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41.172602739726024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13.915068493150685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22.117808219178084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16.668493150684931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16.80821917808219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47.339726027397262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15.09041095890411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25.745205479452054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34.334246575342469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38.298630136986304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17.816438356164383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21.232876712328768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18.547945205479451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15.920547945205479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25.654794520547945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32.734246575342468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24.638356164383563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12.673972602739726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11.317808219178081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30.021917808219179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13.098630136986301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29.115068493150684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39.643835616438359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27.432876712328767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38.742465753424661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12.794520547945206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62.542465753424658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56.079452054794523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14.073972602739726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13.106849315068493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34.06849315068493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19.005479452054793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35.019178082191779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12.901369863013699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14.506849315068493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17.621917808219177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22.463013698630139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39.123287671232873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63.512328767123286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19.994520547945207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17.413698630136988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20.843835616438355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6.3561643835616435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20.493150684931507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5.7150684931506852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54.109589041095887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15.317808219178081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11.854794520547944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15.257534246575343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37.906849315068492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26.86849315068493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20.4986301369863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18.399999999999999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51.43013698630137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9.4136986301369863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23.813698630136987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28.75068493150685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36.391780821917806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30.183561643835617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28.07123287671233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13.465753424657533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40.276712328767125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27.490410958904111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21.989041095890411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56.947945205479449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15.953424657534246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31.580821917808219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14.778082191780822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16.980821917808218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19.123287671232877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77.739726027397253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11.624657534246575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11.265753424657534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22.649315068493152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32.857534246575341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37.367123287671234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55.032876712328765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18.753424657534246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15.69041095890411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34.890410958904113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25.438356164383563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17.86849315068493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59.405479452054792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51.778082191780825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6.5753424657534243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69.610958904109594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65.265753424657532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38.578082191780823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57.326027397260276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23.846575342465755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20.18082191780822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22.043835616438358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27.813698630136987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22.575342465753426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55.736986301369861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25.13150684931507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5.8712328767123285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23.657534246575342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41.372602739726027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35.605479452054794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22.449315068493149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38.172602739726024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39.479452054794521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33.276712328767125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23.065753424657533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29.347945205479451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33.361643835616441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32.279452054794518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14.96986301369863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18.701369863013699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36.643835616438359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27.290410958904111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43.854794520547948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29.19178082191781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80.320547945205476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54.43013698630137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10.487671232876712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52.046575342465751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11.904109589041095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58.317808219178083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58.317808219178083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29.843835616438355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63.542465753424658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55.328767123287669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21.410958904109588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71.449315068493149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20.709589041095889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14.912328767123288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28.279452054794522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8.2547945205479447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21.989041095890411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27.290410958904111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17.942465753424656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7.580821917808219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14.098630136986301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54.515068493150686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17.580821917808219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15.117808219178082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20.67945205479452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27.4986301369863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20.81917808219178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13.597260273972603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21.041095890410958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16.279452054794522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26.030136986301368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28.306849315068494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27.964383561643835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65.265753424657532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49.972602739726028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9.9863013698630141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21.865753424657534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21.167123287671235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21.632876712328766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23.989041095890411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6.7315068493150685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45.624657534246573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18.893150684931506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49.109589041095887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18.964383561643835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11.36986301369863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24.06027397260274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38.301369863013697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28.980821917808218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22.994520547945207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23.410958904109588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48.38356164383562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39.232876712328768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64.572602739726022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47.232876712328768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35.88219178082192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25.043835616438358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24.827397260273973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26.391780821917809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45.838356164383562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8.9205479452054792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15.227397260273973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13.438356164383562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15.134246575342466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34.756164383561647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15.306849315068494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53.652054794520545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24.901369863013699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17.528767123287672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28.967123287671232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28.967123287671232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22.578082191780823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19.975342465753425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33.405479452054792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9.3068493150684937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18.841095890410958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65.589041095890408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23.284931506849315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18.873972602739727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30.139726027397259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62.208219178082189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15.736986301369862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16.517808219178082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31.923287671232877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24.841095890410958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7.8630136986301373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19.361643835616437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19.567123287671233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64.630136986301366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20.945205479452056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28.268493150684932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30.156164383561645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8.7616438356164377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28.315068493150687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31.282191780821918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25.18904109589041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23.813698630136987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33.19178082191781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59.641095890410959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27.906849315068492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21.134246575342466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57.42739726027397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53.413698630136984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14.736986301369862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19.443835616438356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49.62191780821918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29.975342465753425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28.980821917808218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36.975342465753428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25.367123287671234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33.438356164383563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15.706849315068494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7.1972602739726028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28.775342465753425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5.1205479452054794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32.950684931506849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37.610958904109587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6.882191780821918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33.597260273972601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33.597260273972601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15.205479452054794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8.4054794520547951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34.797260273972604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13.397260273972602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27.942465753424656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33.972602739726028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33.972602739726028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30.580821917808219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27.408219178082192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35.805479452054797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36.331506849315069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18.958904109589042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43.838356164383562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21.780821917808218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14.58904109589041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13.578082191780823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23.893150684931506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32.824657534246576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26.391780821917809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53.717808219178082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18.586301369863012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63.561643835616437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24.301369863013697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63.915068493150685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18.93972602739726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23.509589041095889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17.449315068493149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22.534246575342465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28.010958904109589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14.953424657534246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28.219178082191782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23.364383561643837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38.61917808219178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76.906849315068499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21.989041095890411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28.290410958904111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22.452054794520549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25.24931506849315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49.43013698630137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28.673972602739727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33.219178082191782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23.476712328767125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15.827397260273973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43.369863013698627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27.460273972602739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64.0054794520548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19.243835616438357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25.882191780821916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30.490410958904111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24.265753424657536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6.8082191780821919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55.42739726027397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23.115068493150684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45.101369863013701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16.695890410958903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12.509589041095891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19.493150684931507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16.539726027397261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25.142465753424659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24.512328767123286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36.005479452054793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59.676712328767124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36.945205479452056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20.87945205479452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21.580821917808219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17.438356164383563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21.857534246575341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23.627397260273973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6.934246575342466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57.304109589041097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8.7452054794520553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23.934246575342467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23.317808219178083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68.197260273972603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19.526027397260275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17.410958904109588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16.597260273972601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25.484931506849314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19.912328767123288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24.046575342465754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19.542465753424658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8.6986301369863011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13.852054794520548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31.726027397260275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21.219178082191782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36.506849315068493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34.564383561643837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29.969863013698632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21.38082191780822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24.463013698630139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7.6602739726027398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22.542465753424658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19.876712328767123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46.791780821917811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15.468493150684932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14.043835616438356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12.586301369863014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21.589041095890412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18.986301369863014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26.520547945205479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30.098630136986301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5.5506849315068489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24.317808219178083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27.213698630136985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76.331506849315062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4.1890410958904107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66.290410958904104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7.441095890410959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26.86849315068493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77.528767123287665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18.876712328767123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15.594520547945205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15.868493150684932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23.041095890410958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17.38082191780822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11.906849315068493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18.013698630136986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34.126027397260273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18.561643835616437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39.936986301369863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15.504109589041096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26.975342465753425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52.104109589041094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32.857534246575341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19.276712328767122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14.301369863013699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7.2547945205479456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33.684931506849317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42.88219178082192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25.539726027397261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17.734246575342464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82.504109589041093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54.369863013698627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30.901369863013699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13.230136986301369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91.369863013698634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81.487671232876707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81.487671232876707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24.920547945205481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17.413698630136988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56.553424657534244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27.153424657534245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13.473972602739726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20.479452054794521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14.016438356164384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26.493150684931507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36.005479452054793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28.904109589041095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28.208219178082192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34.679452054794524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23.227397260273971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27.32054794520548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60.408219178082192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26.975342465753425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57.876712328767127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29.375342465753423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51.493150684931507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35.69041095890411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14.117808219178082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81.487671232876707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24.046575342465754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8.2904109589041095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17.591780821917808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18.972602739726028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81.487671232876707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50.731506849315068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19.887671232876713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40.93150684931507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31.561643835616437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38.898630136986299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23.304109589041097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26.230136986301371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26.260273972602739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79.465753424657535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35.317808219178083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30.473972602739725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16.43013698630137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28.917808219178081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21.161643835616438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24.479452054794521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37.613698630136987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30.038356164383561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30.728767123287671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43.898630136986299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31.904109589041095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71.534246575342465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20.024657534246575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18.230136986301371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20.69041095890411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26.989041095890411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48.964383561643835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51.643835616438359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22.624657534246577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46.153424657534245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38.646575342465752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36.112328767123287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34.257534246575339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9.5041095890410965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19.024657534246575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21.284931506849315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7.0054794520547947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48.520547945205479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13.980821917808219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22.893150684931506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16.838356164383562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14.597260273972603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22.608219178082191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9.2684931506849306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15.367123287671232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43.339726027397262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13.652054794520549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13.621917808219179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14.775342465753425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45.372602739726027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48.627397260273973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19.331506849315069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13.668493150684931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66.057534246575344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29.408219178082192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8.1753424657534239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33.936986301369863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46.994520547945207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17.580821917808219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28.010958904109589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23.912328767123288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46.336986301369862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12.473972602739726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17.783561643835615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42.016438356164386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20.884931506849316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7.2520547945205482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16.43013698630137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41.57260273972603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12.449315068493151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14.254794520547945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16.435616438356163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19.824657534246576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30.583561643835615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54.197260273972603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29.857534246575341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6.0739726027397261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55.608219178082194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18.528767123287672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51.56712328767123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57.389041095890413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20.112328767123287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28.167123287671235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39.298630136986304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36.819178082191783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10.865753424657534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13.643835616438356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18.597260273972601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27.550684931506851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19.323287671232876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38.301369863013697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23.046575342465754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53.210958904109589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18.898630136986302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23.616438356164384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53.389041095890413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16.101369863013698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14.978082191780821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23.405479452054795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35.42739726027397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14.172602739726027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21.101369863013698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53.210958904109589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18.350684931506848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27.865753424657534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18.336986301369862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61.30958904109589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24.257534246575343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16.378082191780823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51.410958904109592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38.386301369863013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29.463013698630139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35.767123287671232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7.1808219178082195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11.054794520547945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12.947945205479453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16.238356164383561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47.030136986301372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28.290410958904111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52.271232876712325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19.545205479452054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64.147945205479445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35.832876712328769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24.920547945205481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52.4986301369863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22.208219178082192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15.315068493150685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64.167123287671231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13.005479452054795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37.161643835616438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42.471232876712328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22.756164383561643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55.520547945205479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63.627397260273973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53.11780821917808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62.512328767123286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21.86849315068493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43.465753424657535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38.484931506849314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29.761643835616439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11.947945205479453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22.816438356164383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16.279452054794522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36.950684931506849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30.841095890410958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31.602739726027398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15.802739726027397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8.6301369863013697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29.287671232876711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19.378082191780823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36.024657534246572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7.3726027397260276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41.016438356164386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13.454794520547946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26.397260273972602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25.843835616438355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17.104109589041094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77.369863013698634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76.750684931506854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28.364383561643837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27.961643835616439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19.531506849315068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19.589041095890412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20.402739726027399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24.419178082191781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22.479452054794521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29.986301369863014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9.3424657534246567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27.947945205479453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29.32054794520548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32.802739726027397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32.706849315068496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14.29041095890411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62.802739726027397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22.460273972602739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20.334246575342465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17.950684931506849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12.772602739726027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59.386301369863013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25.805479452054794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12.260273972602739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51.608219178082194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17.194520547945206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42.597260273972601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23.243835616438357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48.520547945205479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27.290410958904111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21.893150684931506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5.5424657534246577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33.641095890410959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12.449315068493151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17.268493150684932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5.6520547945205477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18.734246575342464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16.61917808219178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64.583561643835623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41.789041095890411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18.583561643835615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23.87945205479452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18.769863013698629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50.698630136986303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24.81095890410959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21.989041095890411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29.536986301369861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47.605479452054794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39.523287671232879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16.487671232876714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12.29041095890411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66.569863013698637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5.0904109589041093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34.852054794520548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23.493150684931507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24.419178082191781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37.515068493150686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88.041095890410958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14.139726027397261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52.389041095890413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29.463013698630139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18.43013698630137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21.016438356164382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41.742465753424661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27.92876712328767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36.386301369863013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8.2410958904109588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32.032876712328765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38.180821917808217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20.443835616438356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13.786301369863013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14.342465753424657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17.528767123287672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21.602739726027398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23.912328767123288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53.873972602739727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22.44109589041096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35.556164383561644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6.6219178082191785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18.18082191780822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19.219178082191782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75.786301369863011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25.4986301369863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6.2958904109589042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58.145205479452052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22.30958904109589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23.789041095890411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41.657534246575345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12.010958904109589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13.835616438356164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33.208219178082189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42.298630136986304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34.660273972602738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52.564383561643837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4.8520547945205479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12.35068493150685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52.564383561643837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23.150684931506849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26.306849315068494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18.364383561643837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59.032876712328765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24.841095890410958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24.841095890410958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61.263013698630139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15.219178082191782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27.82191780821918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11.69041095890411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15.479452054794521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41.742465753424661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33.452054794520549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62.506849315068493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18.668493150684931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22.446575342465753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51.68767123287671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27.832876712328765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26.936986301369863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70.539726027397265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15.413698630136986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8.1013698630136979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5.3506849315068497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45.802739726027397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38.578082191780823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24.432876712328767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70.69041095890411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65.142465753424659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18.263013698630136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5.6931506849315072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27.978082191780821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24.742465753424657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18.350684931506848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24.279452054794522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21.887671232876713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24.731506849315068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16.695890410958903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33.893150684931506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54.547945205479451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31.030136986301368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22.156164383561645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35.284931506849318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48.323287671232876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25.709589041095889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26.567123287671233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75.043835616438358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6.2958904109589042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27.452054794520549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23.846575342465755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34.632876712328766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35.030136986301372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56.504109589041093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56.31232876712329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17.967123287671232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16.657534246575342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24.958904109589042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17.202739726027396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78.539726027397265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37.528767123287672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5.5424657534246577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63.958904109589042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18.556164383561644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44.657534246575345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44.232876712328768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18.473972602739725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18.147945205479452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49.69315068493151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27.424657534246574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82.347945205479448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36.482191780821921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13.04109589041096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31.742465753424657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17.805479452054794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23.136986301369863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45.254794520547946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15.745205479452055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46.9972602739726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23.701369863013699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26.953424657534246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34.369863013698627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8.3095890410958901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32.180821917808217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17.282191780821918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23.235616438356164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38.290410958904111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66.126027397260273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22.306849315068494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24.528767123287672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20.673972602739727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39.293150684931504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13.282191780821918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14.268493150684931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36.12054794520548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24.517808219178082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27.67945205479452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35.786301369863011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28.550684931506851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12.849315068493151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25.493150684931507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29.353424657534248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9.2410958904109588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24.175342465753424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6.5342465753424657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31.575342465753426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16.216438356164385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33.221917808219175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33.221917808219175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41.06849315068493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39.679452054794524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24.841095890410958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15.668493150684931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22.624657534246577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14.342465753424657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56.413698630136984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56.764383561643832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22.87123287671233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15.03013698630137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42.246575342465754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21.487671232876714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25.643835616438356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46.652054794520545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7.1123287671232873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49.553424657534244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33.852054794520548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57.526027397260272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35.419178082191777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6.7369863013698632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31.109589041095891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20.81917808219178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26.536986301369861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13.830136986301369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13.980821917808219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66.709589041095896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23.323287671232876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18.783561643835615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32.336986301369862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8.1479452054794521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45.517808219178079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48.824657534246576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67.901369863013699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16.405479452054795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22.030136986301368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23.906849315068492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57.632876712328766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14.717808219178082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33.227397260273975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57.364383561643834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24.720547945205478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22.24931506849315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57.632876712328766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17.983561643835618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30.013698630136986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57.30958904109589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23.838356164383562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14.871232876712329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45.210958904109589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37.682191780821917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33.624657534246573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32.098630136986301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13.893150684931507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19.134246575342466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36.468493150684928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16.602739726027398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24.668493150684931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28.328767123287673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53.652054794520545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21.635616438356163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13.701369863013699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24.487671232876714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23.364383561643837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17.827397260273973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15.931506849315069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23.816438356164383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24.673972602739727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24.673972602739727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27.263013698630136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33.230136986301368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40.580821917808223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33.972602739726028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61.484931506849314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30.219178082191782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55.904109589041099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38.131506849315066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42.528767123287672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34.967123287671235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14.093150684931507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42.30684931506849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15.991780821917809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67.284931506849318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70.361643835616434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27.92876712328767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61.504109589041093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44.632876712328766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19.838356164383562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30.117808219178084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27.890410958904109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13.347945205479451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28.684931506849313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13.183561643835617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43.758904109589039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29.156164383561645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19.556164383561644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21.553424657534247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21.561643835616437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16.194520547945206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24.720547945205478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13.887671232876713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35.772602739726025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12.145205479452056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31.797260273972604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18.523287671232875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8.9232876712328775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33.202739726027396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51.852054794520548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18.693150684931506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38.578082191780823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29.260273972602739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70.358904109589048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8.9150684931506845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24.052054794520547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7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47.630136986301373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7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17.56986301369863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7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74.950684931506856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7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24.276712328767122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7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22.772602739726029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7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16.279452054794522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7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24.515068493150686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7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28.391780821917809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7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50.734246575342468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7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24.632876712328766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7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56.172602739726024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7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16.890410958904109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7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18.353424657534248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7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28.69041095890411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7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31.610958904109587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7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37.221917808219175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7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19.260273972602739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7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11.454794520547946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7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10.199999999999999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7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18.945205479452056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7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48.484931506849314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7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13.517808219178082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7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14.810958904109588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7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26.117808219178084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7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22.12054794520548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7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31.4986301369863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7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20.668493150684931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7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45.553424657534244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7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25.038356164383561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7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40.849315068493148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7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23.841095890410958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7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63.232876712328768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7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13.53972602739726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7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18.30958904109589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7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5.506849315068493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7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34.742465753424661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7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37.213698630136989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7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18.852054794520548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7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9.4356164383561651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7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29.389041095890413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7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32.334246575342469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7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25.712328767123289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7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37.654794520547945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7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14.72054794520548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7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19.17808219178082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7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12.890410958904109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7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43.898630136986299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7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27.80821917808219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7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29.86849315068493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7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35.61643835616438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7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49.4986301369863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7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15.473972602739726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7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20.350684931506848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7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43.558904109589044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7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28.487671232876714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7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30.739726027397261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7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27.728767123287671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7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20.479452054794521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7" t="str">
        <f t="shared" si="55"/>
        <v/>
      </c>
      <c r="C1258" s="12"/>
      <c r="D1258" s="13">
        <f ca="1">(TODAY()-PACIENTE[[#This Row],[FECHA. DE NACIMIENTO]])/365</f>
        <v>125.16986301369863</v>
      </c>
      <c r="E1258" s="14" t="str">
        <f t="shared" ca="1" si="56"/>
        <v>TERCERA EDAD</v>
      </c>
      <c r="F1258" s="14"/>
    </row>
    <row r="1259" spans="1:7" x14ac:dyDescent="0.25">
      <c r="A1259" s="87" t="str">
        <f t="shared" si="55"/>
        <v/>
      </c>
      <c r="C1259" s="12"/>
      <c r="D1259" s="13">
        <f ca="1">(TODAY()-PACIENTE[[#This Row],[FECHA. DE NACIMIENTO]])/365</f>
        <v>125.16986301369863</v>
      </c>
      <c r="E1259" s="14" t="str">
        <f t="shared" ca="1" si="56"/>
        <v>TERCERA EDAD</v>
      </c>
      <c r="F1259" s="14"/>
    </row>
    <row r="1260" spans="1:7" x14ac:dyDescent="0.25">
      <c r="A1260" s="87" t="str">
        <f t="shared" si="55"/>
        <v/>
      </c>
      <c r="C1260" s="12"/>
      <c r="D1260" s="13">
        <f ca="1">(TODAY()-PACIENTE[[#This Row],[FECHA. DE NACIMIENTO]])/365</f>
        <v>125.16986301369863</v>
      </c>
      <c r="E1260" s="14" t="str">
        <f t="shared" ca="1" si="56"/>
        <v>TERCERA EDAD</v>
      </c>
      <c r="F1260" s="14"/>
    </row>
    <row r="1261" spans="1:7" x14ac:dyDescent="0.25">
      <c r="A1261" s="87" t="str">
        <f t="shared" si="55"/>
        <v/>
      </c>
      <c r="C1261" s="12"/>
      <c r="D1261" s="13">
        <f ca="1">(TODAY()-PACIENTE[[#This Row],[FECHA. DE NACIMIENTO]])/365</f>
        <v>125.16986301369863</v>
      </c>
      <c r="E1261" s="14" t="str">
        <f t="shared" ca="1" si="56"/>
        <v>TERCERA EDAD</v>
      </c>
      <c r="F1261" s="14"/>
    </row>
    <row r="1262" spans="1:7" x14ac:dyDescent="0.25">
      <c r="A1262" s="87" t="str">
        <f t="shared" si="55"/>
        <v/>
      </c>
      <c r="C1262" s="12"/>
      <c r="D1262" s="13">
        <f ca="1">(TODAY()-PACIENTE[[#This Row],[FECHA. DE NACIMIENTO]])/365</f>
        <v>125.16986301369863</v>
      </c>
      <c r="E1262" s="14" t="str">
        <f t="shared" ca="1" si="56"/>
        <v>TERCERA EDAD</v>
      </c>
      <c r="F1262" s="14"/>
    </row>
    <row r="1263" spans="1:7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125.16986301369863</v>
      </c>
      <c r="E1263" s="14" t="str">
        <f t="shared" ca="1" si="56"/>
        <v>TERCERA EDAD</v>
      </c>
      <c r="F1263" s="14"/>
    </row>
    <row r="1264" spans="1:7" x14ac:dyDescent="0.25">
      <c r="A1264" s="87" t="str">
        <f t="shared" si="57"/>
        <v/>
      </c>
      <c r="C1264" s="12"/>
      <c r="D1264" s="13">
        <f ca="1">(TODAY()-PACIENTE[[#This Row],[FECHA. DE NACIMIENTO]])/365</f>
        <v>125.16986301369863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125.16986301369863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125.16986301369863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125.16986301369863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125.16986301369863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125.16986301369863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125.16986301369863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125.16986301369863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125.16986301369863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125.16986301369863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125.16986301369863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125.16986301369863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125.16986301369863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125.16986301369863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125.16986301369863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125.16986301369863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125.16986301369863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125.16986301369863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125.16986301369863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125.16986301369863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125.16986301369863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125.16986301369863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125.16986301369863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125.16986301369863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125.16986301369863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125.16986301369863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125.16986301369863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125.16986301369863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125.16986301369863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125.16986301369863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125.16986301369863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125.16986301369863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125.16986301369863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125.16986301369863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125.16986301369863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125.16986301369863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125.16986301369863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125.16986301369863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125.16986301369863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125.16986301369863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125.16986301369863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125.16986301369863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125.16986301369863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125.16986301369863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125.16986301369863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125.16986301369863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125.16986301369863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125.16986301369863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125.16986301369863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125.16986301369863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125.16986301369863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125.16986301369863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125.16986301369863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125.16986301369863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125.16986301369863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125.16986301369863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125.16986301369863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125.16986301369863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125.16986301369863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125.16986301369863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125.16986301369863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125.16986301369863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125.16986301369863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125.16986301369863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125.16986301369863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125.16986301369863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125.16986301369863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125.16986301369863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125.16986301369863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125.16986301369863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125.16986301369863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125.16986301369863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125.16986301369863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125.16986301369863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125.16986301369863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125.16986301369863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125.16986301369863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125.16986301369863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125.16986301369863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125.16986301369863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125.16986301369863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125.16986301369863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125.16986301369863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125.16986301369863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125.16986301369863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125.16986301369863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125.16986301369863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125.16986301369863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125.16986301369863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125.16986301369863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125.16986301369863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125.16986301369863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125.16986301369863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125.16986301369863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125.16986301369863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125.16986301369863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125.16986301369863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125.16986301369863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125.16986301369863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125.16986301369863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125.16986301369863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125.16986301369863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125.16986301369863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125.16986301369863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125.16986301369863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125.16986301369863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125.16986301369863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125.16986301369863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125.16986301369863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125.16986301369863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125.16986301369863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125.16986301369863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125.16986301369863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125.16986301369863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125.16986301369863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125.16986301369863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125.16986301369863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125.16986301369863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125.16986301369863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125.16986301369863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125.16986301369863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125.16986301369863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125.16986301369863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125.16986301369863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125.16986301369863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125.16986301369863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125.16986301369863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125.16986301369863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125.16986301369863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125.16986301369863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125.16986301369863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125.16986301369863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125.16986301369863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125.16986301369863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125.16986301369863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125.16986301369863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125.16986301369863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125.16986301369863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125.16986301369863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125.16986301369863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125.16986301369863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125.16986301369863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125.16986301369863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125.16986301369863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125.16986301369863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125.16986301369863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125.16986301369863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125.16986301369863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125.16986301369863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125.16986301369863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125.16986301369863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125.16986301369863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125.16986301369863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125.16986301369863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125.16986301369863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125.16986301369863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125.16986301369863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125.16986301369863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125.16986301369863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125.16986301369863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125.16986301369863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125.16986301369863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125.16986301369863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125.16986301369863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125.16986301369863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125.16986301369863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125.16986301369863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125.16986301369863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125.16986301369863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125.16986301369863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125.16986301369863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125.16986301369863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125.16986301369863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125.16986301369863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125.16986301369863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125.16986301369863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125.16986301369863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125.16986301369863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125.16986301369863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125.16986301369863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125.16986301369863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125.16986301369863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125.16986301369863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125.16986301369863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125.16986301369863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125.16986301369863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125.16986301369863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125.16986301369863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125.16986301369863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125.16986301369863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125.16986301369863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125.16986301369863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125.16986301369863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125.16986301369863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125.16986301369863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125.16986301369863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125.16986301369863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125.16986301369863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125.16986301369863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125.16986301369863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125.16986301369863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125.16986301369863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125.16986301369863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125.16986301369863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125.16986301369863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125.16986301369863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125.16986301369863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125.16986301369863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125.16986301369863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125.16986301369863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125.16986301369863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125.16986301369863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125.16986301369863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125.16986301369863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125.16986301369863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125.16986301369863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125.16986301369863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125.16986301369863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125.16986301369863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125.16986301369863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125.16986301369863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125.16986301369863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125.16986301369863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125.16986301369863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125.16986301369863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125.16986301369863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125.16986301369863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125.16986301369863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125.16986301369863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125.16986301369863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125.16986301369863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125.16986301369863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125.16986301369863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125.16986301369863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125.16986301369863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125.16986301369863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125.16986301369863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125.16986301369863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125.16986301369863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125.16986301369863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125.16986301369863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125.16986301369863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125.16986301369863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125.16986301369863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125.16986301369863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125.16986301369863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125.16986301369863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125.16986301369863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125.16986301369863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125.16986301369863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125.16986301369863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125.16986301369863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125.16986301369863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125.16986301369863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125.16986301369863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125.16986301369863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125.16986301369863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125.16986301369863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125.16986301369863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125.16986301369863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125.16986301369863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125.16986301369863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125.16986301369863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125.16986301369863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125.16986301369863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125.16986301369863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125.16986301369863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125.16986301369863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125.16986301369863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125.16986301369863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125.16986301369863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125.16986301369863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125.16986301369863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125.16986301369863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125.16986301369863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125.16986301369863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125.16986301369863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125.16986301369863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125.16986301369863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125.16986301369863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125.16986301369863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125.16986301369863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125.16986301369863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125.16986301369863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125.16986301369863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125.16986301369863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125.16986301369863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125.16986301369863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125.16986301369863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125.16986301369863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125.16986301369863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125.16986301369863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125.16986301369863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125.16986301369863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125.16986301369863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125.16986301369863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125.16986301369863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125.16986301369863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125.16986301369863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125.16986301369863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125.16986301369863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125.16986301369863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125.16986301369863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125.16986301369863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125.16986301369863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125.16986301369863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125.16986301369863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125.16986301369863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125.16986301369863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125.16986301369863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125.16986301369863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125.16986301369863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125.16986301369863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125.16986301369863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125.16986301369863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125.16986301369863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125.16986301369863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125.16986301369863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125.16986301369863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125.16986301369863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125.16986301369863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125.16986301369863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125.16986301369863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125.16986301369863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125.16986301369863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125.16986301369863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125.16986301369863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125.16986301369863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125.16986301369863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125.16986301369863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125.16986301369863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125.16986301369863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125.16986301369863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125.16986301369863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125.16986301369863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125.16986301369863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125.16986301369863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125.16986301369863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125.16986301369863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125.16986301369863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125.16986301369863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125.16986301369863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125.16986301369863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125.16986301369863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125.16986301369863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125.16986301369863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125.16986301369863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125.16986301369863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125.16986301369863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125.16986301369863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125.16986301369863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125.16986301369863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125.16986301369863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125.16986301369863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125.16986301369863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125.16986301369863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125.16986301369863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125.16986301369863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125.16986301369863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125.16986301369863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125.16986301369863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125.16986301369863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125.16986301369863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125.16986301369863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125.16986301369863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125.16986301369863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125.16986301369863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125.16986301369863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125.16986301369863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125.16986301369863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125.16986301369863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125.16986301369863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125.16986301369863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125.16986301369863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125.16986301369863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125.16986301369863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125.16986301369863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125.16986301369863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125.16986301369863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125.16986301369863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125.16986301369863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125.16986301369863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125.16986301369863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125.16986301369863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125.16986301369863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125.16986301369863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125.16986301369863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125.16986301369863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125.16986301369863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125.16986301369863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125.16986301369863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125.16986301369863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125.16986301369863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125.16986301369863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125.16986301369863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125.16986301369863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125.16986301369863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125.16986301369863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125.16986301369863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125.16986301369863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125.16986301369863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125.16986301369863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125.16986301369863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125.16986301369863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125.16986301369863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125.16986301369863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125.16986301369863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125.16986301369863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125.16986301369863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125.16986301369863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125.16986301369863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125.16986301369863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125.16986301369863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125.16986301369863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125.16986301369863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125.16986301369863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125.16986301369863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125.16986301369863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125.16986301369863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125.16986301369863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125.16986301369863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125.16986301369863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125.16986301369863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125.16986301369863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125.16986301369863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125.16986301369863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125.16986301369863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125.16986301369863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125.16986301369863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125.16986301369863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125.16986301369863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125.16986301369863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125.16986301369863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125.16986301369863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125.16986301369863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125.16986301369863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125.16986301369863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125.16986301369863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125.16986301369863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125.16986301369863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125.16986301369863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125.16986301369863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125.16986301369863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125.16986301369863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125.16986301369863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125.16986301369863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125.16986301369863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125.16986301369863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125.16986301369863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125.16986301369863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125.16986301369863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125.16986301369863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125.16986301369863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125.16986301369863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125.16986301369863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125.16986301369863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125.16986301369863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125.16986301369863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125.16986301369863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125.16986301369863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125.16986301369863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125.16986301369863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125.16986301369863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125.16986301369863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125.16986301369863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125.16986301369863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125.16986301369863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125.16986301369863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125.16986301369863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125.16986301369863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125.16986301369863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125.16986301369863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125.16986301369863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125.16986301369863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125.16986301369863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125.16986301369863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125.16986301369863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125.16986301369863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125.16986301369863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125.16986301369863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125.16986301369863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125.16986301369863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125.16986301369863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125.16986301369863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125.16986301369863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125.16986301369863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125.16986301369863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125.16986301369863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125.16986301369863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125.16986301369863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125.16986301369863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125.16986301369863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125.16986301369863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125.16986301369863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125.16986301369863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125.16986301369863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125.16986301369863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125.16986301369863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125.16986301369863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125.16986301369863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125.16986301369863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125.16986301369863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125.16986301369863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125.16986301369863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125.16986301369863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125.16986301369863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125.16986301369863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125.16986301369863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125.16986301369863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125.16986301369863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125.16986301369863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125.16986301369863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125.16986301369863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125.16986301369863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125.16986301369863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125.16986301369863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125.16986301369863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125.16986301369863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125.16986301369863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125.16986301369863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125.16986301369863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125.16986301369863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125.16986301369863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125.16986301369863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125.16986301369863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125.16986301369863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125.16986301369863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125.16986301369863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125.16986301369863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125.16986301369863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125.16986301369863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125.16986301369863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125.16986301369863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125.16986301369863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125.16986301369863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125.16986301369863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125.16986301369863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125.16986301369863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125.16986301369863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125.16986301369863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125.16986301369863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125.16986301369863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125.16986301369863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125.16986301369863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125.16986301369863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125.16986301369863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125.16986301369863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125.16986301369863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125.16986301369863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125.16986301369863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125.16986301369863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125.16986301369863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125.16986301369863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125.16986301369863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125.16986301369863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125.16986301369863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125.16986301369863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125.16986301369863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125.16986301369863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125.16986301369863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125.16986301369863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125.16986301369863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125.16986301369863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125.16986301369863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125.16986301369863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125.16986301369863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125.16986301369863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125.16986301369863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125.16986301369863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125.16986301369863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125.16986301369863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125.16986301369863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125.16986301369863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125.16986301369863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125.16986301369863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125.16986301369863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125.16986301369863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125.16986301369863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125.16986301369863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125.16986301369863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125.16986301369863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125.16986301369863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125.16986301369863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125.16986301369863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125.16986301369863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125.16986301369863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125.16986301369863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125.16986301369863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125.16986301369863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125.16986301369863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125.16986301369863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125.16986301369863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125.16986301369863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125.16986301369863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125.16986301369863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125.16986301369863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125.16986301369863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125.16986301369863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125.16986301369863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125.16986301369863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125.16986301369863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125.16986301369863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125.16986301369863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125.16986301369863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125.16986301369863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125.16986301369863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125.16986301369863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125.16986301369863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125.16986301369863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125.16986301369863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125.16986301369863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125.16986301369863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125.16986301369863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125.16986301369863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125.16986301369863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125.16986301369863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125.16986301369863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125.16986301369863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125.16986301369863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125.16986301369863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125.16986301369863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125.16986301369863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125.16986301369863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125.16986301369863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125.16986301369863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125.16986301369863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125.16986301369863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125.16986301369863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125.16986301369863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125.16986301369863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125.16986301369863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125.16986301369863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125.16986301369863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125.16986301369863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125.16986301369863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125.16986301369863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125.16986301369863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125.16986301369863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125.16986301369863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125.16986301369863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125.16986301369863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125.16986301369863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125.16986301369863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125.16986301369863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125.16986301369863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125.16986301369863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125.16986301369863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125.16986301369863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125.16986301369863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125.16986301369863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125.16986301369863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125.16986301369863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125.16986301369863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125.16986301369863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125.16986301369863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125.16986301369863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125.16986301369863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125.16986301369863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125.16986301369863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125.16986301369863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125.16986301369863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125.16986301369863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125.16986301369863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125.16986301369863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125.16986301369863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125.16986301369863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125.16986301369863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125.16986301369863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125.16986301369863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125.16986301369863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125.16986301369863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125.16986301369863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125.16986301369863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125.16986301369863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125.16986301369863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125.16986301369863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125.16986301369863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125.16986301369863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125.16986301369863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125.16986301369863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125.16986301369863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125.16986301369863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125.16986301369863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125.16986301369863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125.16986301369863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125.16986301369863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125.16986301369863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125.16986301369863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125.16986301369863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125.16986301369863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125.16986301369863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125.16986301369863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125.16986301369863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125.16986301369863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125.16986301369863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125.16986301369863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125.16986301369863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125.16986301369863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125.16986301369863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125.16986301369863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125.16986301369863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125.16986301369863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125.16986301369863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125.16986301369863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125.16986301369863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125.16986301369863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125.16986301369863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125.16986301369863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125.16986301369863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125.16986301369863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125.16986301369863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125.16986301369863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125.16986301369863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125.16986301369863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125.16986301369863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125.16986301369863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125.16986301369863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125.16986301369863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125.16986301369863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125.16986301369863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125.16986301369863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125.16986301369863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125.16986301369863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125.16986301369863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125.16986301369863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125.16986301369863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125.16986301369863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125.16986301369863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125.16986301369863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125.16986301369863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125.16986301369863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125.16986301369863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125.16986301369863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125.16986301369863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125.16986301369863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125.16986301369863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125.16986301369863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125.16986301369863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125.16986301369863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125.16986301369863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125.16986301369863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125.16986301369863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125.16986301369863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125.16986301369863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125.16986301369863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125.16986301369863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125.16986301369863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125.16986301369863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125.16986301369863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125.16986301369863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125.16986301369863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125.16986301369863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125.16986301369863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125.16986301369863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125.16986301369863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125.16986301369863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125.16986301369863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125.16986301369863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125.16986301369863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125.16986301369863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125.16986301369863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125.16986301369863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125.16986301369863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125.16986301369863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125.16986301369863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125.16986301369863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125.16986301369863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125.16986301369863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125.16986301369863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125.16986301369863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125.16986301369863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125.16986301369863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125.16986301369863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125.16986301369863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125.16986301369863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125.16986301369863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125.16986301369863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125.16986301369863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125.16986301369863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125.16986301369863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125.16986301369863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125.16986301369863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125.16986301369863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125.16986301369863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125.16986301369863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125.16986301369863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125.16986301369863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125.16986301369863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125.16986301369863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125.16986301369863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125.16986301369863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125.16986301369863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125.16986301369863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125.16986301369863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125.16986301369863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125.16986301369863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125.16986301369863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125.16986301369863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125.16986301369863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125.16986301369863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125.16986301369863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125.16986301369863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125.16986301369863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125.16986301369863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125.16986301369863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125.16986301369863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125.16986301369863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125.16986301369863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125.16986301369863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125.16986301369863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125.16986301369863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125.16986301369863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125.16986301369863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125.16986301369863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125.16986301369863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125.16986301369863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125.16986301369863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125.16986301369863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125.16986301369863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125.16986301369863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125.16986301369863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125.16986301369863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125.16986301369863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125.16986301369863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125.16986301369863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125.16986301369863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125.16986301369863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125.16986301369863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125.16986301369863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125.16986301369863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125.16986301369863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125.16986301369863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125.16986301369863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125.16986301369863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125.16986301369863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125.16986301369863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125.16986301369863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125.16986301369863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125.16986301369863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125.16986301369863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125.16986301369863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125.16986301369863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125.16986301369863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125.16986301369863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125.16986301369863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125.16986301369863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125.16986301369863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125.16986301369863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125.16986301369863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125.16986301369863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125.16986301369863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125.16986301369863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125.16986301369863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125.16986301369863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125.16986301369863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125.16986301369863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125.16986301369863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125.16986301369863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125.16986301369863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125.16986301369863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125.16986301369863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125.16986301369863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125.16986301369863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125.16986301369863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125.16986301369863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125.16986301369863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125.16986301369863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125.16986301369863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125.16986301369863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125.16986301369863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125.16986301369863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125.16986301369863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125.16986301369863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125.16986301369863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125.16986301369863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125.16986301369863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125.16986301369863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125.16986301369863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125.16986301369863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125.16986301369863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125.16986301369863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125.16986301369863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125.16986301369863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125.16986301369863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125.16986301369863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125.16986301369863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125.16986301369863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125.16986301369863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125.16986301369863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125.16986301369863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125.16986301369863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125.16986301369863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125.16986301369863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125.16986301369863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125.16986301369863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125.16986301369863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125.16986301369863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125.16986301369863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125.16986301369863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125.16986301369863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125.16986301369863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125.16986301369863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125.16986301369863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125.16986301369863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125.16986301369863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125.16986301369863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125.16986301369863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125.16986301369863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125.16986301369863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125.16986301369863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125.16986301369863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125.16986301369863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125.16986301369863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125.16986301369863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125.16986301369863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125.16986301369863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125.16986301369863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125.16986301369863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125.16986301369863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125.16986301369863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125.16986301369863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125.16986301369863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125.16986301369863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125.16986301369863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125.16986301369863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125.16986301369863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125.16986301369863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125.16986301369863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125.16986301369863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125.16986301369863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125.16986301369863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125.16986301369863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125.16986301369863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125.16986301369863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125.16986301369863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125.16986301369863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125.16986301369863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125.16986301369863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125.16986301369863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125.16986301369863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125.16986301369863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125.16986301369863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125.16986301369863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125.16986301369863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125.16986301369863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125.16986301369863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125.16986301369863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125.16986301369863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125.16986301369863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125.16986301369863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125.16986301369863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125.16986301369863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125.16986301369863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125.16986301369863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125.16986301369863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125.16986301369863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125.16986301369863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125.16986301369863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125.16986301369863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125.16986301369863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125.16986301369863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125.16986301369863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125.16986301369863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125.16986301369863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125.16986301369863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125.16986301369863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125.16986301369863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125.16986301369863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125.16986301369863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125.16986301369863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125.16986301369863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125.16986301369863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125.16986301369863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125.16986301369863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125.16986301369863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125.16986301369863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125.16986301369863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125.16986301369863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125.16986301369863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125.16986301369863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125.16986301369863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125.16986301369863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125.16986301369863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125.16986301369863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125.16986301369863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125.16986301369863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125.16986301369863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125.16986301369863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125.16986301369863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125.16986301369863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125.16986301369863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125.16986301369863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125.16986301369863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125.16986301369863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125.16986301369863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125.16986301369863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125.16986301369863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125.16986301369863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125.16986301369863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125.16986301369863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125.16986301369863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125.16986301369863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125.16986301369863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125.16986301369863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125.16986301369863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125.16986301369863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125.16986301369863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125.16986301369863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125.16986301369863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125.16986301369863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125.16986301369863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125.16986301369863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125.16986301369863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125.16986301369863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125.16986301369863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125.16986301369863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125.16986301369863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125.16986301369863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125.16986301369863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125.16986301369863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125.16986301369863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125.16986301369863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125.16986301369863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125.16986301369863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125.16986301369863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125.16986301369863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125.16986301369863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125.16986301369863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125.16986301369863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125.16986301369863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125.16986301369863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125.16986301369863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125.16986301369863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125.16986301369863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125.16986301369863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125.16986301369863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125.16986301369863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125.16986301369863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125.16986301369863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125.16986301369863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125.16986301369863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125.16986301369863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125.16986301369863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125.16986301369863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125.16986301369863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125.16986301369863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125.16986301369863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125.16986301369863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125.16986301369863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125.16986301369863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125.16986301369863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125.16986301369863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125.16986301369863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125.16986301369863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125.16986301369863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125.16986301369863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125.16986301369863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125.16986301369863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125.16986301369863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125.16986301369863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125.16986301369863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125.16986301369863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125.16986301369863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125.16986301369863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125.16986301369863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125.16986301369863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125.16986301369863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125.16986301369863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125.16986301369863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125.16986301369863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125.16986301369863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125.16986301369863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125.16986301369863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125.16986301369863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125.16986301369863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125.16986301369863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125.16986301369863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125.16986301369863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125.16986301369863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125.16986301369863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125.16986301369863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125.16986301369863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125.16986301369863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125.16986301369863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125.16986301369863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125.16986301369863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125.16986301369863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125.16986301369863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125.16986301369863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125.16986301369863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125.16986301369863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125.16986301369863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125.16986301369863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125.16986301369863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125.16986301369863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125.16986301369863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125.16986301369863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125.16986301369863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125.16986301369863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125.16986301369863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125.16986301369863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125.16986301369863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125.16986301369863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125.16986301369863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125.16986301369863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125.16986301369863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125.16986301369863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125.16986301369863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125.16986301369863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125.16986301369863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125.16986301369863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125.16986301369863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125.16986301369863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125.16986301369863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125.16986301369863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125.16986301369863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125.16986301369863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125.16986301369863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125.16986301369863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125.16986301369863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125.16986301369863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125.16986301369863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125.16986301369863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125.16986301369863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125.16986301369863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125.16986301369863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125.16986301369863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125.16986301369863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125.16986301369863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125.16986301369863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125.16986301369863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125.16986301369863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125.16986301369863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125.16986301369863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125.16986301369863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125.16986301369863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125.16986301369863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125.16986301369863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125.16986301369863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125.16986301369863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125.16986301369863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125.16986301369863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125.16986301369863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125.16986301369863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125.16986301369863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125.16986301369863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125.16986301369863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125.16986301369863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125.16986301369863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125.16986301369863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125.16986301369863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125.16986301369863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125.16986301369863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125.16986301369863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125.16986301369863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125.16986301369863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125.16986301369863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125.16986301369863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125.16986301369863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125.16986301369863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125.16986301369863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125.16986301369863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125.16986301369863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125.16986301369863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125.16986301369863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125.16986301369863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125.16986301369863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125.16986301369863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125.16986301369863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125.16986301369863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125.16986301369863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125.16986301369863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125.16986301369863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125.16986301369863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125.16986301369863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125.16986301369863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125.16986301369863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125.16986301369863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125.16986301369863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125.16986301369863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125.16986301369863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125.16986301369863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125.16986301369863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125.16986301369863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125.16986301369863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125.16986301369863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125.16986301369863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125.16986301369863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125.16986301369863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125.16986301369863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125.16986301369863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125.16986301369863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125.16986301369863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125.16986301369863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125.16986301369863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125.16986301369863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125.16986301369863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125.16986301369863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125.16986301369863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125.16986301369863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125.16986301369863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125.16986301369863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125.16986301369863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125.16986301369863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125.16986301369863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125.16986301369863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125.16986301369863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125.16986301369863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125.16986301369863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125.16986301369863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125.16986301369863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125.16986301369863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125.16986301369863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125.16986301369863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125.16986301369863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125.16986301369863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125.16986301369863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125.16986301369863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125.16986301369863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125.16986301369863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125.16986301369863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125.16986301369863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125.16986301369863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125.16986301369863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125.16986301369863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125.16986301369863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125.16986301369863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125.16986301369863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125.16986301369863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125.16986301369863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125.16986301369863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125.16986301369863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125.16986301369863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125.16986301369863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125.16986301369863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125.16986301369863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125.16986301369863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125.16986301369863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125.16986301369863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125.16986301369863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125.16986301369863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125.16986301369863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125.16986301369863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125.16986301369863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125.16986301369863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125.16986301369863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125.16986301369863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125.16986301369863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125.16986301369863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125.16986301369863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125.16986301369863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125.16986301369863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125.16986301369863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125.16986301369863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125.16986301369863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125.16986301369863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125.16986301369863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125.16986301369863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125.16986301369863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125.16986301369863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125.16986301369863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125.16986301369863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125.16986301369863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125.16986301369863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125.16986301369863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125.16986301369863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125.16986301369863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125.16986301369863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125.16986301369863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125.16986301369863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125.16986301369863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125.16986301369863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125.16986301369863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125.16986301369863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125.16986301369863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125.16986301369863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125.16986301369863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125.16986301369863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125.16986301369863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125.16986301369863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125.16986301369863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125.16986301369863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125.16986301369863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125.16986301369863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125.16986301369863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125.16986301369863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125.16986301369863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125.16986301369863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125.16986301369863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125.16986301369863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125.16986301369863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125.16986301369863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125.16986301369863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125.16986301369863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125.16986301369863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125.16986301369863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125.16986301369863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125.16986301369863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125.16986301369863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125.16986301369863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125.16986301369863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125.16986301369863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125.16986301369863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125.16986301369863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125.16986301369863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125.16986301369863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125.16986301369863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125.16986301369863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125.16986301369863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125.16986301369863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125.16986301369863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125.16986301369863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125.16986301369863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125.16986301369863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125.16986301369863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125.16986301369863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125.16986301369863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125.16986301369863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125.16986301369863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125.16986301369863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125.16986301369863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125.16986301369863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125.16986301369863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125.16986301369863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125.16986301369863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125.16986301369863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125.16986301369863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125.16986301369863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125.16986301369863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125.16986301369863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125.16986301369863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125.16986301369863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125.16986301369863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125.16986301369863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125.16986301369863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125.16986301369863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125.16986301369863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125.16986301369863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125.16986301369863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125.16986301369863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125.16986301369863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125.16986301369863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125.16986301369863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125.16986301369863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125.16986301369863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125.16986301369863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125.16986301369863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125.16986301369863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125.16986301369863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125.16986301369863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125.16986301369863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125.16986301369863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125.16986301369863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125.16986301369863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125.16986301369863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125.16986301369863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125.16986301369863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125.16986301369863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125.16986301369863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125.16986301369863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125.16986301369863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125.16986301369863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125.16986301369863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125.16986301369863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125.16986301369863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125.16986301369863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125.16986301369863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125.16986301369863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125.16986301369863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125.16986301369863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125.16986301369863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125.16986301369863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125.16986301369863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125.16986301369863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125.16986301369863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125.16986301369863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125.16986301369863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125.16986301369863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125.16986301369863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125.16986301369863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125.16986301369863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125.16986301369863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125.16986301369863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125.16986301369863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125.16986301369863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125.16986301369863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125.16986301369863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125.16986301369863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125.16986301369863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125.16986301369863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125.16986301369863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125.16986301369863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125.16986301369863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125.16986301369863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125.16986301369863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125.16986301369863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125.16986301369863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125.16986301369863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125.16986301369863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125.16986301369863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125.16986301369863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125.16986301369863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125.16986301369863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125.16986301369863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125.16986301369863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125.16986301369863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125.16986301369863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125.16986301369863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125.16986301369863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125.16986301369863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125.16986301369863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125.16986301369863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125.16986301369863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125.16986301369863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125.16986301369863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125.16986301369863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125.16986301369863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125.16986301369863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125.16986301369863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125.16986301369863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125.16986301369863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125.16986301369863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125.16986301369863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125.16986301369863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125.16986301369863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125.16986301369863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125.16986301369863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125.16986301369863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125.16986301369863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125.16986301369863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125.16986301369863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125.16986301369863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125.16986301369863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125.16986301369863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125.16986301369863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125.16986301369863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125.16986301369863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125.16986301369863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125.16986301369863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125.16986301369863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125.16986301369863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125.16986301369863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125.16986301369863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125.16986301369863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125.16986301369863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125.16986301369863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125.16986301369863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125.16986301369863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125.16986301369863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125.16986301369863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125.16986301369863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125.16986301369863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125.16986301369863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125.16986301369863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125.16986301369863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125.16986301369863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125.16986301369863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125.16986301369863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125.16986301369863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125.16986301369863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125.16986301369863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125.16986301369863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125.16986301369863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125.16986301369863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125.16986301369863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125.16986301369863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125.16986301369863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125.16986301369863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125.16986301369863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125.16986301369863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125.16986301369863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125.16986301369863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125.16986301369863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125.16986301369863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125.16986301369863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125.16986301369863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125.16986301369863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125.16986301369863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125.16986301369863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125.16986301369863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125.16986301369863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125.16986301369863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125.16986301369863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125.16986301369863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125.16986301369863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125.16986301369863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125.16986301369863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125.16986301369863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125.16986301369863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125.16986301369863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125.16986301369863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125.16986301369863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125.16986301369863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125.16986301369863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125.16986301369863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125.16986301369863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125.16986301369863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125.16986301369863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125.16986301369863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125.16986301369863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125.16986301369863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125.16986301369863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125.16986301369863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125.16986301369863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125.16986301369863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125.16986301369863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125.16986301369863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125.16986301369863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125.16986301369863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125.16986301369863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125.16986301369863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125.16986301369863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125.16986301369863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125.16986301369863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125.16986301369863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125.16986301369863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125.16986301369863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125.16986301369863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125.16986301369863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125.16986301369863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125.16986301369863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125.16986301369863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125.16986301369863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125.16986301369863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125.16986301369863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125.16986301369863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125.16986301369863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125.16986301369863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125.16986301369863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125.16986301369863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125.16986301369863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125.16986301369863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125.16986301369863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125.16986301369863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125.16986301369863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125.16986301369863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125.16986301369863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125.16986301369863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125.16986301369863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125.16986301369863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125.16986301369863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125.16986301369863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125.16986301369863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125.16986301369863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125.16986301369863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125.16986301369863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125.16986301369863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125.16986301369863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125.16986301369863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125.16986301369863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125.16986301369863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125.16986301369863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125.16986301369863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125.16986301369863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125.16986301369863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125.16986301369863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125.16986301369863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125.16986301369863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125.16986301369863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125.16986301369863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125.16986301369863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125.16986301369863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125.16986301369863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125.16986301369863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125.16986301369863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125.16986301369863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125.16986301369863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125.16986301369863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125.16986301369863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125.16986301369863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125.16986301369863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125.16986301369863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125.16986301369863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125.16986301369863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125.16986301369863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125.16986301369863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125.16986301369863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125.16986301369863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125.16986301369863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125.16986301369863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125.16986301369863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125.16986301369863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125.16986301369863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125.16986301369863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125.16986301369863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125.16986301369863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125.16986301369863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125.16986301369863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125.16986301369863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125.16986301369863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125.16986301369863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125.16986301369863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125.16986301369863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125.16986301369863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125.16986301369863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125.16986301369863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125.16986301369863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125.16986301369863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125.16986301369863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125.16986301369863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125.16986301369863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125.16986301369863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125.16986301369863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125.16986301369863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125.16986301369863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125.16986301369863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125.16986301369863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125.16986301369863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125.16986301369863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125.16986301369863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125.16986301369863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125.16986301369863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125.16986301369863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125.16986301369863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125.16986301369863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125.16986301369863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125.16986301369863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125.16986301369863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125.16986301369863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125.16986301369863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125.16986301369863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125.16986301369863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125.16986301369863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125.16986301369863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125.16986301369863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125.16986301369863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125.16986301369863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125.16986301369863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125.16986301369863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125.16986301369863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125.16986301369863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125.16986301369863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125.16986301369863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125.16986301369863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125.16986301369863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125.16986301369863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125.16986301369863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125.16986301369863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125.16986301369863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125.16986301369863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125.16986301369863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125.16986301369863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125.16986301369863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125.16986301369863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125.16986301369863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125.16986301369863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125.16986301369863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125.16986301369863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125.16986301369863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125.16986301369863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125.16986301369863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125.16986301369863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125.16986301369863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125.16986301369863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125.16986301369863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125.16986301369863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125.16986301369863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125.16986301369863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125.16986301369863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125.16986301369863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125.16986301369863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125.16986301369863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125.16986301369863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125.16986301369863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125.16986301369863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125.16986301369863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125.16986301369863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125.16986301369863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125.16986301369863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125.16986301369863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125.16986301369863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125.16986301369863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125.16986301369863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125.16986301369863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125.16986301369863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125.16986301369863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125.16986301369863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125.16986301369863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125.16986301369863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125.16986301369863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125.16986301369863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125.16986301369863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125.16986301369863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125.16986301369863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125.16986301369863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125.16986301369863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125.16986301369863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125.16986301369863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125.16986301369863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125.16986301369863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125.16986301369863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125.16986301369863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125.16986301369863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125.16986301369863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125.16986301369863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125.16986301369863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125.16986301369863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125.16986301369863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125.16986301369863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125.16986301369863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125.16986301369863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125.16986301369863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125.16986301369863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125.16986301369863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125.16986301369863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125.16986301369863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125.16986301369863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125.16986301369863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125.16986301369863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125.16986301369863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125.16986301369863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125.16986301369863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125.16986301369863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125.16986301369863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125.16986301369863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125.16986301369863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125.16986301369863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125.16986301369863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125.16986301369863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125.16986301369863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125.16986301369863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125.16986301369863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125.16986301369863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125.16986301369863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125.16986301369863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125.16986301369863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125.16986301369863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125.16986301369863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125.16986301369863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125.16986301369863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125.16986301369863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125.16986301369863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125.16986301369863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125.16986301369863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125.16986301369863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125.16986301369863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125.16986301369863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125.16986301369863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125.16986301369863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125.16986301369863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125.16986301369863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125.16986301369863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125.16986301369863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125.16986301369863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125.16986301369863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125.16986301369863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125.16986301369863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125.16986301369863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125.16986301369863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125.16986301369863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125.16986301369863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125.16986301369863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125.16986301369863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125.16986301369863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125.16986301369863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125.16986301369863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125.16986301369863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125.16986301369863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125.16986301369863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125.16986301369863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125.16986301369863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125.16986301369863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125.16986301369863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125.16986301369863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125.16986301369863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125.16986301369863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125.16986301369863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125.16986301369863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125.16986301369863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125.16986301369863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125.16986301369863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125.16986301369863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125.16986301369863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125.16986301369863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125.16986301369863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125.16986301369863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125.16986301369863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125.16986301369863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125.16986301369863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125.16986301369863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125.16986301369863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125.16986301369863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125.16986301369863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125.16986301369863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125.16986301369863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125.16986301369863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125.16986301369863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125.16986301369863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125.16986301369863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125.16986301369863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125.16986301369863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125.16986301369863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125.16986301369863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125.16986301369863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125.16986301369863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125.16986301369863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125.16986301369863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125.16986301369863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125.16986301369863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125.16986301369863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125.16986301369863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125.16986301369863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125.16986301369863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125.16986301369863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125.16986301369863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125.16986301369863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125.16986301369863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125.16986301369863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125.16986301369863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125.16986301369863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125.16986301369863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125.16986301369863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125.16986301369863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125.16986301369863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125.16986301369863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125.16986301369863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125.16986301369863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125.16986301369863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125.16986301369863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125.16986301369863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125.16986301369863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125.16986301369863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125.16986301369863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125.16986301369863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125.16986301369863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125.16986301369863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125.16986301369863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125.16986301369863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125.16986301369863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125.16986301369863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125.16986301369863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125.16986301369863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125.16986301369863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125.16986301369863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125.16986301369863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125.16986301369863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125.16986301369863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125.16986301369863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125.16986301369863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125.16986301369863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125.16986301369863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125.16986301369863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125.16986301369863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125.16986301369863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125.16986301369863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125.16986301369863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125.16986301369863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125.16986301369863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125.16986301369863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125.16986301369863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125.16986301369863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125.16986301369863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125.16986301369863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125.16986301369863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125.16986301369863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125.16986301369863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125.16986301369863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125.16986301369863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125.16986301369863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125.16986301369863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125.16986301369863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125.16986301369863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125.16986301369863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125.16986301369863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125.16986301369863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125.16986301369863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125.16986301369863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125.16986301369863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125.16986301369863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125.16986301369863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125.16986301369863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125.16986301369863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125.16986301369863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125.16986301369863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125.16986301369863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125.16986301369863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125.16986301369863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125.16986301369863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125.16986301369863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125.16986301369863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125.16986301369863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125.16986301369863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125.16986301369863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125.16986301369863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125.16986301369863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125.16986301369863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125.16986301369863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125.16986301369863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125.16986301369863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125.16986301369863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125.16986301369863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125.16986301369863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125.16986301369863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125.16986301369863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125.16986301369863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125.16986301369863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125.16986301369863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125.16986301369863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125.16986301369863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125.16986301369863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125.16986301369863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125.16986301369863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125.16986301369863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125.16986301369863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125.16986301369863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125.16986301369863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125.16986301369863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125.16986301369863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125.16986301369863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125.16986301369863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125.16986301369863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125.16986301369863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125.16986301369863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125.16986301369863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125.16986301369863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125.16986301369863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125.16986301369863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125.16986301369863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125.16986301369863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125.16986301369863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125.16986301369863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125.16986301369863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125.16986301369863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125.16986301369863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125.16986301369863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125.16986301369863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125.16986301369863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125.16986301369863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125.16986301369863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125.16986301369863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125.16986301369863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125.16986301369863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125.16986301369863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125.16986301369863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125.16986301369863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125.16986301369863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125.16986301369863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125.16986301369863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125.16986301369863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125.16986301369863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125.16986301369863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125.16986301369863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125.16986301369863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125.16986301369863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125.16986301369863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125.16986301369863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125.16986301369863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125.16986301369863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125.16986301369863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125.16986301369863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125.16986301369863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125.16986301369863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125.16986301369863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125.16986301369863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125.16986301369863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125.16986301369863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125.16986301369863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125.16986301369863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125.16986301369863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125.16986301369863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125.16986301369863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125.16986301369863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125.16986301369863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125.16986301369863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125.16986301369863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125.16986301369863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125.16986301369863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125.16986301369863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125.16986301369863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125.16986301369863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125.16986301369863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125.16986301369863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125.16986301369863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125.16986301369863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125.16986301369863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125.16986301369863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125.16986301369863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125.16986301369863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125.16986301369863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125.16986301369863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125.16986301369863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125.16986301369863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125.16986301369863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125.16986301369863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125.16986301369863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125.16986301369863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125.16986301369863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125.16986301369863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125.16986301369863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125.16986301369863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125.16986301369863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125.16986301369863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125.16986301369863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125.16986301369863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125.16986301369863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125.16986301369863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125.16986301369863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125.16986301369863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125.16986301369863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125.16986301369863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125.16986301369863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125.16986301369863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125.16986301369863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125.16986301369863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125.16986301369863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125.16986301369863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125.16986301369863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125.16986301369863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125.16986301369863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125.16986301369863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125.16986301369863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125.16986301369863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125.16986301369863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125.16986301369863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125.16986301369863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125.16986301369863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125.16986301369863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125.16986301369863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125.16986301369863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125.16986301369863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125.16986301369863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125.16986301369863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125.16986301369863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125.16986301369863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125.16986301369863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125.16986301369863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125.16986301369863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125.16986301369863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125.16986301369863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125.16986301369863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125.16986301369863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125.16986301369863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125.16986301369863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125.16986301369863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125.16986301369863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125.16986301369863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125.16986301369863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125.16986301369863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125.16986301369863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125.16986301369863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125.16986301369863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125.16986301369863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125.16986301369863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125.16986301369863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125.16986301369863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125.16986301369863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125.16986301369863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125.16986301369863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125.16986301369863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125.16986301369863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125.16986301369863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125.16986301369863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125.16986301369863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125.16986301369863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125.16986301369863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125.16986301369863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125.16986301369863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125.16986301369863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125.16986301369863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125.16986301369863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125.16986301369863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125.16986301369863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125.16986301369863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125.16986301369863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125.16986301369863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125.16986301369863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125.16986301369863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125.16986301369863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125.16986301369863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125.16986301369863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125.16986301369863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125.16986301369863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125.16986301369863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125.16986301369863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125.16986301369863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125.16986301369863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125.16986301369863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125.16986301369863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125.16986301369863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125.16986301369863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125.16986301369863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125.16986301369863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125.16986301369863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125.16986301369863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125.16986301369863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125.16986301369863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125.16986301369863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125.16986301369863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125.16986301369863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125.16986301369863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125.16986301369863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125.16986301369863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125.16986301369863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125.16986301369863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125.16986301369863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125.16986301369863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125.16986301369863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125.16986301369863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125.16986301369863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125.16986301369863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125.16986301369863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125.16986301369863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125.16986301369863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125.16986301369863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125.16986301369863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125.16986301369863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125.16986301369863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125.16986301369863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125.16986301369863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125.16986301369863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125.16986301369863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125.16986301369863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125.16986301369863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125.16986301369863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125.16986301369863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125.16986301369863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125.16986301369863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125.16986301369863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125.16986301369863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125.16986301369863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125.16986301369863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125.16986301369863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125.16986301369863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125.16986301369863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125.16986301369863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125.16986301369863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125.16986301369863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125.16986301369863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125.16986301369863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125.16986301369863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125.16986301369863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125.16986301369863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125.16986301369863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125.16986301369863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125.16986301369863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125.16986301369863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125.16986301369863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125.16986301369863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125.16986301369863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125.16986301369863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125.16986301369863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125.16986301369863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125.16986301369863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125.16986301369863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125.16986301369863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125.16986301369863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125.16986301369863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125.16986301369863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125.16986301369863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125.16986301369863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125.16986301369863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125.16986301369863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125.16986301369863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125.16986301369863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125.16986301369863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125.16986301369863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125.16986301369863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125.16986301369863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125.16986301369863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125.16986301369863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125.16986301369863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125.16986301369863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125.16986301369863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125.16986301369863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125.16986301369863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125.16986301369863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125.16986301369863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125.16986301369863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125.16986301369863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125.16986301369863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125.16986301369863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125.16986301369863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125.16986301369863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125.16986301369863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125.16986301369863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125.16986301369863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125.16986301369863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125.16986301369863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125.16986301369863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125.16986301369863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125.16986301369863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125.16986301369863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125.16986301369863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125.16986301369863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125.16986301369863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125.16986301369863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125.16986301369863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125.16986301369863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125.16986301369863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125.16986301369863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125.16986301369863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125.16986301369863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125.16986301369863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125.16986301369863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125.16986301369863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125.16986301369863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125.16986301369863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125.16986301369863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125.16986301369863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125.16986301369863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125.16986301369863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125.16986301369863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125.16986301369863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125.16986301369863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125.16986301369863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125.16986301369863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125.16986301369863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125.16986301369863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125.16986301369863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125.16986301369863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125.16986301369863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125.16986301369863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125.16986301369863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125.16986301369863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125.16986301369863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125.16986301369863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125.16986301369863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125.16986301369863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125.16986301369863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125.16986301369863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125.16986301369863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125.16986301369863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125.16986301369863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125.16986301369863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125.16986301369863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125.16986301369863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125.16986301369863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125.16986301369863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125.16986301369863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125.16986301369863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125.16986301369863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125.16986301369863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125.16986301369863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125.16986301369863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125.16986301369863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125.16986301369863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125.16986301369863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125.16986301369863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125.16986301369863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125.16986301369863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125.16986301369863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125.16986301369863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125.16986301369863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125.16986301369863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125.16986301369863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125.16986301369863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125.16986301369863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125.16986301369863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125.16986301369863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125.16986301369863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125.16986301369863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125.16986301369863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125.16986301369863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125.16986301369863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125.16986301369863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125.16986301369863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125.16986301369863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125.16986301369863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125.16986301369863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125.16986301369863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125.16986301369863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125.16986301369863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125.16986301369863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125.16986301369863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125.16986301369863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125.16986301369863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125.16986301369863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125.16986301369863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125.16986301369863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125.16986301369863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125.16986301369863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125.16986301369863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125.16986301369863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125.16986301369863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125.16986301369863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125.16986301369863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125.16986301369863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125.16986301369863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125.16986301369863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125.16986301369863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125.16986301369863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125.16986301369863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125.16986301369863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125.16986301369863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125.16986301369863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125.16986301369863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125.16986301369863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125.16986301369863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125.16986301369863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125.16986301369863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125.16986301369863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125.16986301369863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125.16986301369863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125.16986301369863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125.16986301369863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125.16986301369863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125.16986301369863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125.16986301369863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125.16986301369863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125.16986301369863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125.16986301369863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125.16986301369863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125.16986301369863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125.16986301369863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125.16986301369863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125.16986301369863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125.16986301369863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125.16986301369863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125.16986301369863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125.16986301369863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125.16986301369863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125.16986301369863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125.16986301369863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125.16986301369863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125.16986301369863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125.16986301369863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125.16986301369863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125.16986301369863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125.16986301369863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125.16986301369863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125.16986301369863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125.16986301369863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125.16986301369863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125.16986301369863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125.16986301369863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125.16986301369863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125.16986301369863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125.16986301369863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125.16986301369863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125.16986301369863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125.16986301369863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125.16986301369863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125.16986301369863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125.16986301369863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125.16986301369863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125.16986301369863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125.16986301369863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125.16986301369863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125.16986301369863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125.16986301369863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125.16986301369863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125.16986301369863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125.16986301369863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125.16986301369863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125.16986301369863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125.16986301369863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125.16986301369863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125.16986301369863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125.16986301369863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125.16986301369863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125.16986301369863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125.16986301369863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125.16986301369863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125.16986301369863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125.16986301369863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125.16986301369863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125.16986301369863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125.16986301369863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125.16986301369863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125.16986301369863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125.16986301369863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125.16986301369863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125.16986301369863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125.16986301369863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125.16986301369863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125.16986301369863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125.16986301369863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125.16986301369863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125.16986301369863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125.16986301369863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125.16986301369863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125.16986301369863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125.16986301369863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125.16986301369863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125.16986301369863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125.16986301369863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125.16986301369863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125.16986301369863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125.16986301369863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125.16986301369863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125.16986301369863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125.16986301369863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125.16986301369863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125.16986301369863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125.16986301369863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125.16986301369863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125.16986301369863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125.16986301369863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125.16986301369863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125.16986301369863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125.16986301369863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125.16986301369863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125.16986301369863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125.16986301369863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125.16986301369863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125.16986301369863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125.16986301369863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125.16986301369863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125.16986301369863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125.16986301369863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125.16986301369863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125.16986301369863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125.16986301369863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125.16986301369863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125.16986301369863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125.16986301369863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125.16986301369863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125.16986301369863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125.16986301369863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125.16986301369863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125.16986301369863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125.16986301369863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125.16986301369863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125.16986301369863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125.16986301369863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125.16986301369863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125.16986301369863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125.16986301369863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125.16986301369863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125.16986301369863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125.16986301369863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125.16986301369863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125.16986301369863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125.16986301369863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125.16986301369863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125.16986301369863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125.16986301369863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125.16986301369863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125.16986301369863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125.16986301369863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125.16986301369863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125.16986301369863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125.16986301369863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125.16986301369863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125.16986301369863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125.16986301369863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125.16986301369863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125.16986301369863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125.16986301369863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125.16986301369863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125.16986301369863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125.16986301369863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125.16986301369863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125.16986301369863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125.16986301369863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125.16986301369863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125.16986301369863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125.16986301369863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125.16986301369863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125.16986301369863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125.16986301369863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125.16986301369863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125.16986301369863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125.16986301369863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125.16986301369863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125.16986301369863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125.16986301369863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125.16986301369863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125.16986301369863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125.16986301369863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125.16986301369863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125.16986301369863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125.16986301369863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125.16986301369863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125.16986301369863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125.16986301369863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125.16986301369863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125.16986301369863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125.16986301369863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125.16986301369863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125.16986301369863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125.16986301369863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125.16986301369863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125.16986301369863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125.16986301369863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125.16986301369863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125.16986301369863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125.16986301369863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125.16986301369863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125.16986301369863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125.16986301369863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125.16986301369863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125.16986301369863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125.16986301369863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125.16986301369863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125.16986301369863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125.16986301369863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125.16986301369863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125.16986301369863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125.16986301369863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125.16986301369863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125.16986301369863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125.16986301369863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125.16986301369863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125.16986301369863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125.16986301369863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125.16986301369863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125.16986301369863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125.16986301369863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125.16986301369863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125.16986301369863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125.16986301369863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125.16986301369863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125.16986301369863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125.16986301369863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125.16986301369863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125.16986301369863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125.16986301369863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125.16986301369863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125.16986301369863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125.16986301369863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125.16986301369863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125.16986301369863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125.16986301369863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125.16986301369863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125.16986301369863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125.16986301369863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125.16986301369863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125.16986301369863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125.16986301369863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125.16986301369863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125.16986301369863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125.16986301369863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125.16986301369863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125.16986301369863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125.16986301369863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125.16986301369863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125.16986301369863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125.16986301369863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125.16986301369863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125.16986301369863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125.16986301369863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125.16986301369863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125.16986301369863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125.16986301369863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125.16986301369863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125.16986301369863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125.16986301369863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125.16986301369863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125.16986301369863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125.16986301369863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125.16986301369863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125.16986301369863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125.16986301369863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125.16986301369863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125.16986301369863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125.16986301369863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125.16986301369863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125.16986301369863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125.16986301369863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125.16986301369863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125.16986301369863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125.16986301369863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125.16986301369863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125.16986301369863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125.16986301369863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125.16986301369863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125.16986301369863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125.16986301369863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125.16986301369863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125.16986301369863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125.16986301369863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125.16986301369863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125.16986301369863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125.16986301369863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125.16986301369863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125.16986301369863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125.16986301369863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125.16986301369863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125.16986301369863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125.16986301369863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125.16986301369863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125.16986301369863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125.16986301369863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125.16986301369863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125.16986301369863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125.16986301369863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125.16986301369863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125.16986301369863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125.16986301369863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125.16986301369863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125.16986301369863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125.16986301369863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125.16986301369863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125.16986301369863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125.16986301369863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125.16986301369863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125.16986301369863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125.16986301369863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125.16986301369863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125.16986301369863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125.16986301369863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125.16986301369863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125.16986301369863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125.16986301369863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125.16986301369863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125.16986301369863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125.16986301369863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125.16986301369863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125.16986301369863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125.16986301369863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125.16986301369863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125.16986301369863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125.16986301369863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125.16986301369863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125.16986301369863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125.16986301369863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125.16986301369863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125.16986301369863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125.16986301369863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125.16986301369863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125.16986301369863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125.16986301369863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125.16986301369863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125.16986301369863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125.16986301369863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125.16986301369863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125.16986301369863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125.16986301369863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125.16986301369863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125.16986301369863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125.16986301369863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125.16986301369863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125.16986301369863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125.16986301369863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125.16986301369863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125.16986301369863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125.16986301369863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125.16986301369863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125.16986301369863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125.16986301369863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125.16986301369863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125.16986301369863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125.16986301369863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125.16986301369863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125.16986301369863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125.16986301369863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125.16986301369863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125.16986301369863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125.16986301369863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125.16986301369863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125.16986301369863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125.16986301369863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125.16986301369863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125.16986301369863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125.16986301369863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125.16986301369863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125.16986301369863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125.16986301369863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125.16986301369863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125.16986301369863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125.16986301369863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125.16986301369863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125.16986301369863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125.16986301369863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125.16986301369863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125.16986301369863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125.16986301369863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125.16986301369863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125.16986301369863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125.16986301369863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125.16986301369863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125.16986301369863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125.16986301369863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125.16986301369863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125.16986301369863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125.16986301369863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125.16986301369863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125.16986301369863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125.16986301369863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125.16986301369863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125.16986301369863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125.16986301369863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125.16986301369863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125.16986301369863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125.16986301369863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125.16986301369863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125.16986301369863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125.16986301369863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125.16986301369863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125.16986301369863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125.16986301369863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125.16986301369863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125.16986301369863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125.16986301369863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125.16986301369863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125.16986301369863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125.16986301369863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125.16986301369863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125.16986301369863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125.16986301369863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125.16986301369863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125.16986301369863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125.16986301369863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125.16986301369863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125.16986301369863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125.16986301369863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125.16986301369863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125.16986301369863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125.16986301369863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125.16986301369863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125.16986301369863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125.16986301369863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125.16986301369863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125.16986301369863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125.16986301369863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125.16986301369863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125.16986301369863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125.16986301369863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125.16986301369863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125.16986301369863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125.16986301369863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125.16986301369863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125.16986301369863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125.16986301369863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125.16986301369863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125.16986301369863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125.16986301369863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125.16986301369863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125.16986301369863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125.16986301369863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125.16986301369863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125.16986301369863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125.16986301369863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125.16986301369863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125.16986301369863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125.16986301369863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125.16986301369863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125.16986301369863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125.16986301369863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125.16986301369863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125.16986301369863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125.16986301369863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125.16986301369863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125.16986301369863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125.16986301369863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125.16986301369863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125.16986301369863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125.16986301369863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125.16986301369863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125.16986301369863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125.16986301369863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125.16986301369863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125.16986301369863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125.16986301369863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125.16986301369863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125.16986301369863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125.16986301369863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125.16986301369863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125.16986301369863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125.16986301369863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125.16986301369863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125.16986301369863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125.16986301369863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125.16986301369863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125.16986301369863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125.16986301369863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125.16986301369863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125.16986301369863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125.16986301369863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125.16986301369863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125.16986301369863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125.16986301369863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125.16986301369863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125.16986301369863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125.16986301369863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125.16986301369863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125.16986301369863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125.16986301369863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125.16986301369863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125.16986301369863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125.16986301369863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125.16986301369863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125.16986301369863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125.16986301369863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125.16986301369863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125.16986301369863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125.16986301369863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125.16986301369863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125.16986301369863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125.16986301369863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125.16986301369863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125.16986301369863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125.16986301369863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125.16986301369863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125.16986301369863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125.16986301369863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125.16986301369863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125.16986301369863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125.16986301369863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125.16986301369863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125.16986301369863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125.16986301369863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125.16986301369863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125.16986301369863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125.16986301369863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125.16986301369863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125.16986301369863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125.16986301369863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125.16986301369863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125.16986301369863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125.16986301369863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125.16986301369863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125.16986301369863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125.16986301369863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125.16986301369863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125.16986301369863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125.16986301369863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125.16986301369863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125.16986301369863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125.16986301369863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125.16986301369863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125.16986301369863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125.16986301369863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125.16986301369863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125.16986301369863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125.16986301369863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125.16986301369863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125.16986301369863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125.16986301369863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125.16986301369863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125.16986301369863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125.16986301369863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125.16986301369863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125.16986301369863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125.16986301369863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125.16986301369863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125.16986301369863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125.16986301369863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125.16986301369863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125.16986301369863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125.16986301369863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125.16986301369863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125.16986301369863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125.16986301369863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125.16986301369863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125.16986301369863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125.16986301369863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125.16986301369863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125.16986301369863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125.16986301369863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125.16986301369863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125.16986301369863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125.16986301369863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125.16986301369863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125.16986301369863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125.16986301369863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125.16986301369863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125.16986301369863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125.16986301369863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125.16986301369863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125.16986301369863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125.16986301369863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125.16986301369863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125.16986301369863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125.16986301369863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125.16986301369863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125.16986301369863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125.16986301369863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125.16986301369863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125.16986301369863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125.16986301369863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125.16986301369863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125.16986301369863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125.16986301369863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125.16986301369863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125.16986301369863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125.16986301369863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125.16986301369863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125.16986301369863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125.16986301369863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125.16986301369863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125.16986301369863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125.16986301369863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125.16986301369863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125.16986301369863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125.16986301369863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125.16986301369863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125.16986301369863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125.16986301369863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125.16986301369863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125.16986301369863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125.16986301369863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125.16986301369863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125.16986301369863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125.16986301369863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125.16986301369863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125.16986301369863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125.16986301369863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125.16986301369863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125.16986301369863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125.16986301369863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125.16986301369863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125.16986301369863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125.16986301369863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125.16986301369863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125.16986301369863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125.16986301369863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125.16986301369863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125.16986301369863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125.16986301369863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125.16986301369863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125.16986301369863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125.16986301369863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125.16986301369863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125.16986301369863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125.16986301369863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125.16986301369863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125.16986301369863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125.16986301369863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125.16986301369863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125.16986301369863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125.16986301369863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125.16986301369863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125.16986301369863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125.16986301369863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125.16986301369863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125.16986301369863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125.16986301369863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125.16986301369863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125.16986301369863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125.16986301369863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125.16986301369863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125.16986301369863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125.16986301369863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125.16986301369863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125.16986301369863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125.16986301369863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125.16986301369863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125.16986301369863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125.16986301369863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125.16986301369863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125.16986301369863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125.16986301369863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125.16986301369863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125.16986301369863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125.16986301369863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125.16986301369863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125.16986301369863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125.16986301369863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125.16986301369863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125.16986301369863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125.16986301369863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125.16986301369863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125.16986301369863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125.16986301369863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125.16986301369863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125.16986301369863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125.16986301369863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125.16986301369863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125.16986301369863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125.16986301369863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125.16986301369863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125.16986301369863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125.16986301369863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125.16986301369863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125.16986301369863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125.16986301369863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125.16986301369863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125.16986301369863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125.16986301369863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125.16986301369863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125.16986301369863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125.16986301369863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125.16986301369863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125.16986301369863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125.16986301369863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125.16986301369863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125.16986301369863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125.16986301369863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125.16986301369863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125.16986301369863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125.16986301369863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125.16986301369863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125.16986301369863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125.16986301369863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125.16986301369863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125.16986301369863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125.16986301369863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125.16986301369863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125.16986301369863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125.16986301369863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125.16986301369863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125.16986301369863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125.16986301369863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125.16986301369863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125.16986301369863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125.16986301369863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125.16986301369863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125.16986301369863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125.16986301369863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125.16986301369863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125.16986301369863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125.16986301369863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125.16986301369863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125.16986301369863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125.16986301369863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125.16986301369863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125.16986301369863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125.16986301369863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125.16986301369863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125.16986301369863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125.16986301369863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125.16986301369863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125.16986301369863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125.16986301369863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125.16986301369863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125.16986301369863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125.16986301369863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125.16986301369863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125.16986301369863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125.16986301369863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125.16986301369863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125.16986301369863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125.16986301369863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125.16986301369863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125.16986301369863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125.16986301369863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125.16986301369863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125.16986301369863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125.16986301369863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125.16986301369863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125.16986301369863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125.16986301369863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125.16986301369863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125.16986301369863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125.16986301369863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125.16986301369863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125.16986301369863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125.16986301369863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125.16986301369863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125.16986301369863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125.16986301369863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125.16986301369863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125.16986301369863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125.16986301369863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125.16986301369863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125.16986301369863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125.16986301369863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125.16986301369863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125.16986301369863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125.16986301369863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125.16986301369863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125.16986301369863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125.16986301369863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125.16986301369863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125.16986301369863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125.16986301369863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125.16986301369863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125.16986301369863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125.16986301369863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125.16986301369863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125.16986301369863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125.16986301369863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125.16986301369863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125.16986301369863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125.16986301369863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125.16986301369863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125.16986301369863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125.16986301369863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125.16986301369863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125.16986301369863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125.16986301369863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125.16986301369863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125.16986301369863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125.16986301369863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125.16986301369863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125.16986301369863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125.16986301369863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125.16986301369863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125.16986301369863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125.16986301369863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125.16986301369863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125.16986301369863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125.16986301369863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125.16986301369863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125.16986301369863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125.16986301369863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125.16986301369863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125.16986301369863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125.16986301369863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125.16986301369863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125.16986301369863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125.16986301369863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125.16986301369863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125.16986301369863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125.16986301369863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125.16986301369863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125.16986301369863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125.16986301369863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125.16986301369863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125.16986301369863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125.16986301369863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125.16986301369863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125.16986301369863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125.16986301369863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125.16986301369863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125.16986301369863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125.16986301369863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125.16986301369863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125.16986301369863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125.16986301369863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125.16986301369863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125.16986301369863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125.16986301369863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125.16986301369863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125.16986301369863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125.16986301369863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125.16986301369863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125.16986301369863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125.16986301369863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125.16986301369863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125.16986301369863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125.16986301369863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125.16986301369863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125.16986301369863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125.16986301369863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125.16986301369863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125.16986301369863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125.16986301369863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125.16986301369863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125.16986301369863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125.16986301369863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125.16986301369863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125.16986301369863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125.16986301369863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125.16986301369863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125.16986301369863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125.16986301369863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125.16986301369863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125.16986301369863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125.16986301369863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125.16986301369863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125.16986301369863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125.16986301369863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125.16986301369863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125.16986301369863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125.16986301369863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125.16986301369863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125.16986301369863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125.16986301369863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125.16986301369863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125.16986301369863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125.16986301369863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125.16986301369863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125.16986301369863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125.16986301369863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125.16986301369863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125.16986301369863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125.16986301369863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125.16986301369863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125.16986301369863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125.16986301369863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125.16986301369863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125.16986301369863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125.16986301369863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125.16986301369863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125.16986301369863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125.16986301369863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125.16986301369863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125.16986301369863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125.16986301369863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125.16986301369863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125.16986301369863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125.16986301369863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125.16986301369863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125.16986301369863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125.16986301369863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125.16986301369863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125.16986301369863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125.16986301369863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125.16986301369863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125.16986301369863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125.16986301369863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125.16986301369863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125.16986301369863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125.16986301369863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125.16986301369863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125.16986301369863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125.16986301369863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125.16986301369863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125.16986301369863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125.16986301369863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125.16986301369863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125.16986301369863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125.16986301369863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125.16986301369863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125.16986301369863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125.16986301369863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125.16986301369863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125.16986301369863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125.16986301369863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125.16986301369863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125.16986301369863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125.16986301369863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125.16986301369863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125.16986301369863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125.16986301369863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125.16986301369863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125.16986301369863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125.16986301369863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125.16986301369863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125.16986301369863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125.16986301369863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125.16986301369863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125.16986301369863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125.16986301369863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125.16986301369863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125.16986301369863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125.16986301369863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125.16986301369863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125.16986301369863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125.16986301369863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125.16986301369863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125.16986301369863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125.16986301369863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125.16986301369863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125.16986301369863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125.16986301369863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125.16986301369863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125.16986301369863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125.16986301369863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125.16986301369863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125.16986301369863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125.16986301369863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125.16986301369863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125.16986301369863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125.16986301369863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125.16986301369863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125.16986301369863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125.16986301369863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125.16986301369863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125.16986301369863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125.16986301369863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125.16986301369863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125.16986301369863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125.16986301369863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125.16986301369863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125.16986301369863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125.16986301369863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125.16986301369863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125.16986301369863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125.16986301369863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125.16986301369863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125.16986301369863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125.16986301369863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125.16986301369863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125.16986301369863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125.16986301369863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125.16986301369863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125.16986301369863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125.16986301369863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125.16986301369863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125.16986301369863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125.16986301369863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125.16986301369863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125.16986301369863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125.16986301369863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125.16986301369863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125.16986301369863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125.16986301369863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125.16986301369863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125.16986301369863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125.16986301369863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125.16986301369863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125.16986301369863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125.16986301369863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125.16986301369863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125.16986301369863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125.16986301369863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125.16986301369863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125.16986301369863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125.16986301369863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125.16986301369863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125.16986301369863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125.16986301369863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125.16986301369863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125.16986301369863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125.16986301369863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125.16986301369863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125.16986301369863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125.16986301369863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125.16986301369863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125.16986301369863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125.16986301369863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125.16986301369863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125.16986301369863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125.16986301369863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125.16986301369863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125.16986301369863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125.16986301369863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125.16986301369863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125.16986301369863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125.16986301369863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125.16986301369863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125.16986301369863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125.16986301369863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125.16986301369863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125.16986301369863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125.16986301369863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125.16986301369863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125.16986301369863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125.16986301369863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125.16986301369863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125.16986301369863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125.16986301369863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125.16986301369863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125.16986301369863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125.16986301369863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125.16986301369863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125.16986301369863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125.16986301369863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125.16986301369863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125.16986301369863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125.16986301369863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125.16986301369863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125.16986301369863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125.16986301369863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125.16986301369863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125.16986301369863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125.16986301369863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125.16986301369863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125.16986301369863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125.16986301369863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125.16986301369863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125.16986301369863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125.16986301369863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125.16986301369863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125.16986301369863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125.16986301369863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125.16986301369863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125.16986301369863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125.16986301369863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125.16986301369863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125.16986301369863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125.16986301369863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125.16986301369863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125.16986301369863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125.16986301369863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125.16986301369863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125.16986301369863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125.16986301369863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125.16986301369863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125.16986301369863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125.16986301369863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125.16986301369863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125.16986301369863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125.16986301369863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125.16986301369863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125.16986301369863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125.16986301369863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125.16986301369863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125.16986301369863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125.16986301369863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125.16986301369863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125.16986301369863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125.16986301369863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125.16986301369863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125.16986301369863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125.16986301369863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125.16986301369863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125.16986301369863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125.16986301369863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125.16986301369863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125.16986301369863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125.16986301369863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125.16986301369863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125.16986301369863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125.16986301369863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125.16986301369863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125.16986301369863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125.16986301369863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125.16986301369863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125.16986301369863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125.16986301369863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125.16986301369863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125.16986301369863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125.16986301369863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125.16986301369863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125.16986301369863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125.16986301369863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125.16986301369863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125.16986301369863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125.16986301369863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125.16986301369863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125.16986301369863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125.16986301369863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125.16986301369863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125.16986301369863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125.16986301369863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125.16986301369863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125.16986301369863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125.16986301369863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125.16986301369863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125.16986301369863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125.16986301369863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125.16986301369863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125.16986301369863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125.16986301369863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125.16986301369863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125.16986301369863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125.16986301369863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125.16986301369863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125.16986301369863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125.16986301369863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125.16986301369863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125.16986301369863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125.16986301369863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125.16986301369863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125.16986301369863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125.16986301369863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125.16986301369863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125.16986301369863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125.16986301369863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125.16986301369863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125.16986301369863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125.16986301369863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125.16986301369863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125.16986301369863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125.16986301369863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125.16986301369863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125.16986301369863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125.16986301369863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125.16986301369863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125.16986301369863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125.16986301369863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125.16986301369863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125.16986301369863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125.16986301369863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125.16986301369863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125.16986301369863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125.16986301369863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125.16986301369863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125.16986301369863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125.16986301369863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125.16986301369863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125.16986301369863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125.16986301369863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125.16986301369863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125.16986301369863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125.16986301369863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125.16986301369863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125.16986301369863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125.16986301369863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125.16986301369863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125.16986301369863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125.16986301369863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125.16986301369863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125.16986301369863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125.16986301369863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125.16986301369863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125.16986301369863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125.16986301369863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125.16986301369863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125.16986301369863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125.16986301369863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125.16986301369863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125.16986301369863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125.16986301369863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125.16986301369863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125.16986301369863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125.16986301369863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125.16986301369863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125.16986301369863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125.16986301369863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125.16986301369863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125.16986301369863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125.16986301369863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125.16986301369863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125.16986301369863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125.16986301369863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125.16986301369863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125.16986301369863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125.16986301369863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125.16986301369863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125.16986301369863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125.16986301369863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125.16986301369863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125.16986301369863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125.16986301369863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125.16986301369863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125.16986301369863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125.16986301369863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125.16986301369863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125.16986301369863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125.16986301369863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125.16986301369863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125.16986301369863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125.16986301369863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125.16986301369863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125.16986301369863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125.16986301369863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125.16986301369863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125.16986301369863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125.16986301369863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125.16986301369863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125.16986301369863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125.16986301369863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125.16986301369863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125.16986301369863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125.16986301369863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125.16986301369863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125.16986301369863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125.16986301369863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125.16986301369863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125.16986301369863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125.16986301369863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125.16986301369863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125.16986301369863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125.16986301369863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125.16986301369863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125.16986301369863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125.16986301369863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125.16986301369863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125.16986301369863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125.16986301369863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125.16986301369863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125.16986301369863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125.16986301369863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125.16986301369863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125.16986301369863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125.16986301369863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125.16986301369863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125.16986301369863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125.16986301369863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125.16986301369863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125.16986301369863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125.16986301369863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125.16986301369863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125.16986301369863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125.16986301369863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125.16986301369863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125.16986301369863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125.16986301369863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125.16986301369863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125.16986301369863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125.16986301369863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125.16986301369863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125.16986301369863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125.16986301369863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125.16986301369863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125.16986301369863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125.16986301369863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125.16986301369863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125.16986301369863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125.16986301369863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125.16986301369863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125.16986301369863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125.16986301369863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125.16986301369863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125.16986301369863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125.16986301369863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125.16986301369863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125.16986301369863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125.16986301369863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125.16986301369863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125.16986301369863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125.16986301369863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125.16986301369863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125.16986301369863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125.16986301369863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125.16986301369863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125.16986301369863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125.16986301369863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125.16986301369863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125.16986301369863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125.16986301369863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125.16986301369863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125.16986301369863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125.16986301369863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125.16986301369863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125.16986301369863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125.16986301369863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125.16986301369863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125.16986301369863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125.16986301369863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125.16986301369863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125.16986301369863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125.16986301369863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125.16986301369863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125.16986301369863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125.16986301369863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125.16986301369863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125.16986301369863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125.16986301369863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125.16986301369863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125.16986301369863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125.16986301369863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125.16986301369863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125.16986301369863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125.16986301369863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125.16986301369863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125.16986301369863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125.16986301369863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125.16986301369863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125.16986301369863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125.16986301369863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125.16986301369863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125.16986301369863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125.16986301369863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125.16986301369863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125.16986301369863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125.16986301369863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125.16986301369863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125.16986301369863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125.16986301369863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125.16986301369863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125.16986301369863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125.16986301369863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125.16986301369863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125.16986301369863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125.16986301369863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125.16986301369863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125.16986301369863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125.16986301369863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125.16986301369863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125.16986301369863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125.16986301369863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125.16986301369863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125.16986301369863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125.16986301369863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125.16986301369863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125.16986301369863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125.16986301369863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125.16986301369863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125.16986301369863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125.16986301369863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125.16986301369863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125.16986301369863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125.16986301369863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125.16986301369863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125.16986301369863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125.16986301369863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125.16986301369863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125.16986301369863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125.16986301369863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125.16986301369863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125.16986301369863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125.16986301369863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125.16986301369863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125.16986301369863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125.16986301369863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125.16986301369863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125.16986301369863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125.16986301369863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125.16986301369863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125.16986301369863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125.16986301369863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125.16986301369863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125.16986301369863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125.16986301369863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125.16986301369863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125.16986301369863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125.16986301369863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125.16986301369863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125.16986301369863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125.16986301369863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125.16986301369863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125.16986301369863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125.16986301369863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125.16986301369863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125.16986301369863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125.16986301369863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125.16986301369863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125.16986301369863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125.16986301369863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125.16986301369863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125.16986301369863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125.16986301369863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125.16986301369863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125.16986301369863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125.16986301369863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125.16986301369863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125.16986301369863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125.16986301369863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125.16986301369863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125.16986301369863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125.16986301369863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125.16986301369863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125.16986301369863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125.16986301369863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125.16986301369863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125.16986301369863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125.16986301369863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125.16986301369863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125.16986301369863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125.16986301369863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125.16986301369863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125.16986301369863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125.16986301369863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125.16986301369863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125.16986301369863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125.16986301369863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125.16986301369863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125.16986301369863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125.16986301369863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125.16986301369863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125.16986301369863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125.16986301369863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125.16986301369863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125.16986301369863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125.16986301369863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125.16986301369863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125.16986301369863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125.16986301369863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125.16986301369863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125.16986301369863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125.16986301369863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125.16986301369863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125.16986301369863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125.16986301369863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125.16986301369863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125.16986301369863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125.16986301369863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125.16986301369863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125.16986301369863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125.16986301369863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125.16986301369863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125.16986301369863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125.16986301369863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125.16986301369863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125.16986301369863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125.16986301369863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125.16986301369863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125.16986301369863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125.16986301369863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125.16986301369863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125.16986301369863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125.16986301369863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125.16986301369863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125.16986301369863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125.16986301369863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125.16986301369863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125.16986301369863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125.16986301369863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125.16986301369863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125.16986301369863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125.16986301369863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125.16986301369863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125.16986301369863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125.16986301369863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125.16986301369863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125.16986301369863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125.16986301369863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125.16986301369863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125.16986301369863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125.16986301369863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125.16986301369863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125.16986301369863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125.16986301369863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125.16986301369863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125.16986301369863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125.16986301369863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125.16986301369863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125.16986301369863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125.16986301369863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125.16986301369863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125.16986301369863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125.16986301369863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125.16986301369863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125.16986301369863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125.16986301369863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125.16986301369863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125.16986301369863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125.16986301369863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125.16986301369863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125.16986301369863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125.16986301369863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125.16986301369863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125.16986301369863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125.16986301369863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125.16986301369863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125.16986301369863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125.16986301369863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125.16986301369863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125.16986301369863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125.16986301369863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125.16986301369863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125.16986301369863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125.16986301369863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125.16986301369863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125.16986301369863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125.16986301369863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125.16986301369863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125.16986301369863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125.16986301369863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125.16986301369863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125.16986301369863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125.16986301369863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125.16986301369863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125.16986301369863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125.16986301369863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125.16986301369863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125.16986301369863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125.16986301369863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125.16986301369863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125.16986301369863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125.16986301369863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125.16986301369863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125.16986301369863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125.16986301369863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125.16986301369863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125.16986301369863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125.16986301369863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125.16986301369863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125.16986301369863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125.16986301369863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125.16986301369863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125.16986301369863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125.16986301369863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125.16986301369863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125.16986301369863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125.16986301369863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125.16986301369863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125.16986301369863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125.16986301369863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125.16986301369863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125.16986301369863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125.16986301369863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125.16986301369863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125.16986301369863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125.16986301369863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125.16986301369863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125.16986301369863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125.16986301369863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125.16986301369863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125.16986301369863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125.16986301369863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125.16986301369863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125.16986301369863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125.16986301369863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125.16986301369863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125.16986301369863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125.16986301369863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125.16986301369863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125.16986301369863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125.16986301369863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125.16986301369863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125.16986301369863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125.16986301369863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125.16986301369863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125.16986301369863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125.16986301369863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125.16986301369863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125.16986301369863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125.16986301369863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125.16986301369863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125.16986301369863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125.16986301369863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125.16986301369863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125.16986301369863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125.16986301369863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125.16986301369863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125.16986301369863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125.16986301369863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125.16986301369863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125.16986301369863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125.16986301369863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125.16986301369863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125.16986301369863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125.16986301369863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125.16986301369863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125.16986301369863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125.16986301369863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125.16986301369863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125.16986301369863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125.16986301369863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125.16986301369863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125.16986301369863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125.16986301369863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125.16986301369863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125.16986301369863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125.16986301369863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125.16986301369863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125.16986301369863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125.16986301369863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125.16986301369863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125.16986301369863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125.16986301369863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125.16986301369863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125.16986301369863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125.16986301369863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125.16986301369863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125.16986301369863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125.16986301369863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125.16986301369863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125.16986301369863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125.16986301369863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125.16986301369863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125.16986301369863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125.16986301369863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125.16986301369863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125.16986301369863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125.16986301369863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125.16986301369863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125.16986301369863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125.16986301369863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125.16986301369863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125.16986301369863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125.16986301369863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125.16986301369863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125.16986301369863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125.16986301369863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125.16986301369863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125.16986301369863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125.16986301369863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125.16986301369863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125.16986301369863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125.16986301369863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125.16986301369863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125.16986301369863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125.16986301369863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125.16986301369863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125.16986301369863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125.16986301369863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125.16986301369863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125.16986301369863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125.16986301369863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125.16986301369863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125.16986301369863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125.16986301369863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125.16986301369863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125.16986301369863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125.16986301369863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125.16986301369863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125.16986301369863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125.16986301369863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125.16986301369863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125.16986301369863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125.16986301369863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125.16986301369863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125.16986301369863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125.16986301369863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125.16986301369863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125.16986301369863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125.16986301369863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125.16986301369863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125.16986301369863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125.16986301369863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125.16986301369863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125.16986301369863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125.16986301369863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125.16986301369863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125.16986301369863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125.16986301369863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125.16986301369863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125.16986301369863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125.16986301369863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125.16986301369863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125.16986301369863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125.16986301369863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125.16986301369863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125.16986301369863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125.16986301369863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125.16986301369863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125.16986301369863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125.16986301369863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125.16986301369863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125.16986301369863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125.16986301369863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125.16986301369863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125.16986301369863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125.16986301369863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125.16986301369863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125.16986301369863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125.16986301369863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125.16986301369863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125.16986301369863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125.16986301369863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125.16986301369863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125.16986301369863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125.16986301369863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125.16986301369863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125.16986301369863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125.16986301369863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125.16986301369863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125.16986301369863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125.16986301369863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125.16986301369863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125.16986301369863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125.16986301369863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125.16986301369863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125.16986301369863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125.16986301369863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125.16986301369863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125.16986301369863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125.16986301369863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125.16986301369863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125.16986301369863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125.16986301369863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125.16986301369863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125.16986301369863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125.16986301369863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125.16986301369863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125.16986301369863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125.16986301369863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125.16986301369863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125.16986301369863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125.16986301369863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125.16986301369863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125.16986301369863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125.16986301369863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125.16986301369863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125.16986301369863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125.16986301369863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125.16986301369863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125.16986301369863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125.16986301369863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125.16986301369863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125.16986301369863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125.16986301369863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125.16986301369863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125.16986301369863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125.16986301369863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125.16986301369863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125.16986301369863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125.16986301369863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125.16986301369863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125.16986301369863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125.16986301369863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125.16986301369863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125.16986301369863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125.16986301369863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125.16986301369863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125.16986301369863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125.16986301369863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125.16986301369863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125.16986301369863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125.16986301369863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125.16986301369863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125.16986301369863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125.16986301369863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125.16986301369863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125.16986301369863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125.16986301369863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125.16986301369863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125.16986301369863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125.16986301369863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125.16986301369863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125.16986301369863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125.16986301369863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125.16986301369863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125.16986301369863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125.16986301369863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125.16986301369863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125.16986301369863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125.16986301369863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125.16986301369863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125.16986301369863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125.16986301369863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125.16986301369863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125.16986301369863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125.16986301369863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125.16986301369863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125.16986301369863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125.16986301369863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125.16986301369863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125.16986301369863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125.16986301369863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125.16986301369863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125.16986301369863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125.16986301369863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125.16986301369863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125.16986301369863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125.16986301369863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125.16986301369863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125.16986301369863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125.16986301369863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125.16986301369863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125.16986301369863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125.16986301369863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125.16986301369863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125.16986301369863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125.16986301369863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125.16986301369863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125.16986301369863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125.16986301369863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125.16986301369863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125.16986301369863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125.16986301369863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125.16986301369863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125.16986301369863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125.16986301369863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125.16986301369863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125.16986301369863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125.16986301369863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125.16986301369863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125.16986301369863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125.16986301369863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125.16986301369863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125.16986301369863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125.16986301369863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125.16986301369863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125.16986301369863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125.16986301369863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125.16986301369863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125.16986301369863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125.16986301369863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125.16986301369863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125.16986301369863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125.16986301369863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125.16986301369863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125.16986301369863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125.16986301369863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125.16986301369863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125.16986301369863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125.16986301369863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125.16986301369863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125.16986301369863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125.16986301369863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125.16986301369863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125.16986301369863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125.16986301369863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125.16986301369863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125.16986301369863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125.16986301369863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125.16986301369863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125.16986301369863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125.16986301369863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125.16986301369863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125.16986301369863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125.16986301369863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125.16986301369863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125.16986301369863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125.16986301369863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125.16986301369863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125.16986301369863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125.16986301369863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125.16986301369863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125.16986301369863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125.16986301369863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125.16986301369863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125.16986301369863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125.16986301369863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125.16986301369863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125.16986301369863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125.16986301369863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125.16986301369863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125.16986301369863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125.16986301369863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125.16986301369863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125.16986301369863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125.16986301369863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125.16986301369863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125.16986301369863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125.16986301369863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125.16986301369863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125.16986301369863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125.16986301369863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125.16986301369863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125.16986301369863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125.16986301369863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125.16986301369863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125.16986301369863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125.16986301369863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125.16986301369863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125.16986301369863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125.16986301369863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125.16986301369863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125.16986301369863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125.16986301369863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125.16986301369863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125.16986301369863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125.16986301369863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125.16986301369863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125.16986301369863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125.16986301369863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125.16986301369863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125.16986301369863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125.16986301369863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125.16986301369863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125.16986301369863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125.16986301369863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125.16986301369863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125.16986301369863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125.16986301369863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125.16986301369863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125.16986301369863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125.16986301369863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125.16986301369863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125.16986301369863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125.16986301369863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125.16986301369863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125.16986301369863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125.16986301369863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125.16986301369863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125.16986301369863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125.16986301369863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125.16986301369863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125.16986301369863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125.16986301369863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125.16986301369863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125.16986301369863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125.16986301369863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125.16986301369863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125.16986301369863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125.16986301369863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125.16986301369863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125.16986301369863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125.16986301369863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125.16986301369863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125.16986301369863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125.16986301369863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125.16986301369863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125.16986301369863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125.16986301369863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125.16986301369863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125.16986301369863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125.16986301369863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125.16986301369863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125.16986301369863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125.16986301369863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125.16986301369863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125.16986301369863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125.16986301369863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125.16986301369863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125.16986301369863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125.16986301369863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125.16986301369863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125.16986301369863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125.16986301369863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125.16986301369863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125.16986301369863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125.16986301369863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125.16986301369863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125.16986301369863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125.16986301369863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125.16986301369863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125.16986301369863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125.16986301369863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125.16986301369863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125.16986301369863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125.16986301369863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125.16986301369863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125.16986301369863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125.16986301369863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125.16986301369863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125.16986301369863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125.16986301369863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125.16986301369863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125.16986301369863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125.16986301369863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125.16986301369863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125.16986301369863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125.16986301369863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125.16986301369863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125.16986301369863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125.16986301369863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125.16986301369863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125.16986301369863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125.16986301369863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125.16986301369863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125.16986301369863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125.16986301369863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125.16986301369863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125.16986301369863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125.16986301369863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125.16986301369863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125.16986301369863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125.16986301369863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125.16986301369863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125.16986301369863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125.16986301369863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125.16986301369863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125.16986301369863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125.16986301369863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125.16986301369863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125.16986301369863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125.16986301369863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125.16986301369863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125.16986301369863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125.16986301369863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125.16986301369863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125.16986301369863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125.16986301369863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125.16986301369863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125.16986301369863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125.16986301369863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125.16986301369863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125.16986301369863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125.16986301369863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125.16986301369863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125.16986301369863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125.16986301369863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125.16986301369863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125.16986301369863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125.16986301369863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125.16986301369863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125.16986301369863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125.16986301369863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125.16986301369863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125.16986301369863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125.16986301369863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125.16986301369863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125.16986301369863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125.16986301369863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125.16986301369863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125.16986301369863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125.16986301369863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125.16986301369863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125.16986301369863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125.16986301369863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125.16986301369863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125.16986301369863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125.16986301369863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125.16986301369863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125.16986301369863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125.16986301369863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125.16986301369863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125.16986301369863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125.16986301369863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125.16986301369863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125.16986301369863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125.16986301369863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125.16986301369863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125.16986301369863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125.16986301369863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125.16986301369863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125.16986301369863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125.16986301369863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125.16986301369863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125.16986301369863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125.16986301369863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125.16986301369863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125.16986301369863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125.16986301369863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125.16986301369863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125.16986301369863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125.16986301369863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125.16986301369863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125.16986301369863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125.16986301369863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125.16986301369863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125.16986301369863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125.16986301369863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125.16986301369863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125.16986301369863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125.16986301369863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125.16986301369863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125.16986301369863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125.16986301369863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125.16986301369863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125.16986301369863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125.16986301369863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125.16986301369863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125.16986301369863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125.16986301369863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125.16986301369863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125.16986301369863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125.16986301369863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125.16986301369863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125.16986301369863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125.16986301369863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125.16986301369863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125.16986301369863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125.16986301369863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125.16986301369863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125.16986301369863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125.16986301369863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125.16986301369863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125.16986301369863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125.16986301369863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125.16986301369863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125.16986301369863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125.16986301369863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125.16986301369863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125.16986301369863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125.16986301369863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125.16986301369863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125.16986301369863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125.16986301369863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125.16986301369863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125.16986301369863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125.16986301369863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125.16986301369863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125.16986301369863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125.16986301369863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125.16986301369863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125.16986301369863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125.16986301369863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125.16986301369863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125.16986301369863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125.16986301369863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125.16986301369863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125.16986301369863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125.16986301369863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125.16986301369863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125.16986301369863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125.16986301369863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125.16986301369863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125.16986301369863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125.16986301369863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125.16986301369863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125.16986301369863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125.16986301369863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125.16986301369863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125.16986301369863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125.16986301369863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125.16986301369863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125.16986301369863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125.16986301369863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125.16986301369863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125.16986301369863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125.16986301369863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125.16986301369863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125.16986301369863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125.16986301369863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125.16986301369863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125.16986301369863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125.16986301369863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125.16986301369863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125.16986301369863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125.16986301369863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125.16986301369863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125.16986301369863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125.16986301369863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125.16986301369863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125.16986301369863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125.16986301369863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125.16986301369863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125.16986301369863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125.16986301369863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125.16986301369863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125.16986301369863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125.16986301369863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125.16986301369863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125.16986301369863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125.16986301369863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125.16986301369863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125.16986301369863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125.16986301369863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125.16986301369863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125.16986301369863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125.16986301369863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125.16986301369863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125.16986301369863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125.16986301369863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125.16986301369863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125.16986301369863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125.16986301369863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125.16986301369863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125.16986301369863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125.16986301369863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125.16986301369863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125.16986301369863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125.16986301369863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125.16986301369863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125.16986301369863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125.16986301369863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125.16986301369863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125.16986301369863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125.16986301369863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125.16986301369863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125.16986301369863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125.16986301369863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125.16986301369863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125.16986301369863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125.16986301369863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125.16986301369863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125.16986301369863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125.16986301369863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125.16986301369863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125.16986301369863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125.16986301369863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125.16986301369863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125.16986301369863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125.16986301369863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125.16986301369863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125.16986301369863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125.16986301369863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125.16986301369863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125.16986301369863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125.16986301369863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125.16986301369863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125.16986301369863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125.16986301369863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125.16986301369863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125.16986301369863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125.16986301369863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125.16986301369863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125.16986301369863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125.16986301369863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125.16986301369863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125.16986301369863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125.16986301369863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125.16986301369863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125.16986301369863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125.16986301369863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125.16986301369863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125.16986301369863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125.16986301369863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125.16986301369863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125.16986301369863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125.16986301369863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125.16986301369863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125.16986301369863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125.16986301369863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125.16986301369863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125.16986301369863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125.16986301369863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125.16986301369863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125.16986301369863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125.16986301369863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125.16986301369863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125.16986301369863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125.16986301369863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125.16986301369863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125.16986301369863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125.16986301369863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125.16986301369863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125.16986301369863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125.16986301369863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125.16986301369863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125.16986301369863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125.16986301369863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125.16986301369863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125.16986301369863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125.16986301369863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125.16986301369863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125.16986301369863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125.16986301369863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125.16986301369863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125.16986301369863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125.16986301369863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125.16986301369863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125.16986301369863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125.16986301369863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125.16986301369863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125.16986301369863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125.16986301369863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125.16986301369863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125.16986301369863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125.16986301369863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125.16986301369863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125.16986301369863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125.16986301369863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125.16986301369863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125.16986301369863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125.16986301369863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125.16986301369863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125.16986301369863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125.16986301369863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125.16986301369863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125.16986301369863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125.16986301369863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125.16986301369863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125.16986301369863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125.16986301369863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125.16986301369863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125.16986301369863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125.16986301369863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125.16986301369863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125.16986301369863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125.16986301369863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125.16986301369863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125.16986301369863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125.16986301369863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125.16986301369863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125.16986301369863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125.16986301369863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125.16986301369863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125.16986301369863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125.16986301369863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125.16986301369863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125.16986301369863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125.16986301369863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125.16986301369863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125.16986301369863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125.16986301369863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125.16986301369863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125.16986301369863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125.16986301369863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125.16986301369863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125.16986301369863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125.16986301369863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125.16986301369863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125.16986301369863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125.16986301369863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125.16986301369863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125.16986301369863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125.16986301369863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125.16986301369863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125.16986301369863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125.16986301369863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125.16986301369863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125.16986301369863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125.16986301369863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125.16986301369863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125.16986301369863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125.16986301369863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125.16986301369863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125.16986301369863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125.16986301369863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125.16986301369863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125.16986301369863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125.16986301369863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125.16986301369863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125.16986301369863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125.16986301369863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125.16986301369863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125.16986301369863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125.16986301369863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125.16986301369863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125.16986301369863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125.16986301369863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125.16986301369863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125.16986301369863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125.16986301369863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125.16986301369863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125.16986301369863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125.16986301369863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125.16986301369863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125.16986301369863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125.16986301369863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125.16986301369863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125.16986301369863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125.16986301369863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125.16986301369863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125.16986301369863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125.16986301369863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125.16986301369863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125.16986301369863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125.16986301369863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125.16986301369863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125.16986301369863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125.16986301369863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125.16986301369863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125.16986301369863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125.16986301369863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125.16986301369863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125.16986301369863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125.16986301369863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125.16986301369863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125.16986301369863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125.16986301369863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125.16986301369863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125.16986301369863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125.16986301369863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125.16986301369863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125.16986301369863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125.16986301369863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125.16986301369863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125.16986301369863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125.16986301369863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125.16986301369863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125.16986301369863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125.16986301369863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125.16986301369863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125.16986301369863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125.16986301369863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125.16986301369863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125.16986301369863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125.16986301369863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125.16986301369863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125.16986301369863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125.16986301369863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125.16986301369863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125.16986301369863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125.16986301369863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125.16986301369863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125.16986301369863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125.16986301369863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125.16986301369863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125.16986301369863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125.16986301369863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125.16986301369863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125.16986301369863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125.16986301369863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125.16986301369863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125.16986301369863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125.16986301369863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125.16986301369863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125.16986301369863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125.16986301369863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125.16986301369863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125.16986301369863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125.16986301369863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125.16986301369863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125.16986301369863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125.16986301369863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125.16986301369863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125.16986301369863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125.16986301369863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125.16986301369863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125.16986301369863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125.16986301369863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125.16986301369863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125.16986301369863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125.16986301369863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125.16986301369863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125.16986301369863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125.16986301369863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125.16986301369863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125.16986301369863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125.16986301369863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125.16986301369863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125.16986301369863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125.16986301369863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125.16986301369863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125.16986301369863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125.16986301369863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125.16986301369863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125.16986301369863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125.16986301369863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125.16986301369863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125.16986301369863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125.16986301369863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125.16986301369863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125.16986301369863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125.16986301369863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125.16986301369863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125.16986301369863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125.16986301369863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125.16986301369863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125.16986301369863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125.16986301369863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125.16986301369863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125.16986301369863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125.16986301369863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125.16986301369863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125.16986301369863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125.16986301369863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125.16986301369863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125.16986301369863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125.16986301369863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125.16986301369863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125.16986301369863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125.16986301369863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125.16986301369863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125.16986301369863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125.16986301369863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125.16986301369863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125.16986301369863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125.16986301369863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125.16986301369863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125.16986301369863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125.16986301369863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125.16986301369863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125.16986301369863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125.16986301369863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125.16986301369863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125.16986301369863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125.16986301369863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125.16986301369863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125.16986301369863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125.16986301369863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125.16986301369863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125.16986301369863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125.16986301369863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125.16986301369863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125.16986301369863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125.16986301369863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125.16986301369863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125.16986301369863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125.16986301369863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125.16986301369863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125.16986301369863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125.16986301369863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125.16986301369863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125.16986301369863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125.16986301369863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125.16986301369863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125.16986301369863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125.16986301369863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125.16986301369863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125.16986301369863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125.16986301369863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125.16986301369863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125.16986301369863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125.16986301369863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125.16986301369863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125.16986301369863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125.16986301369863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125.16986301369863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125.16986301369863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125.16986301369863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125.16986301369863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125.16986301369863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125.16986301369863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125.16986301369863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125.16986301369863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125.16986301369863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125.16986301369863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125.16986301369863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125.16986301369863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125.16986301369863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125.16986301369863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125.16986301369863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125.16986301369863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125.16986301369863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125.16986301369863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125.16986301369863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125.16986301369863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125.16986301369863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125.16986301369863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125.16986301369863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125.16986301369863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125.16986301369863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125.16986301369863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125.16986301369863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125.16986301369863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125.16986301369863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125.16986301369863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125.16986301369863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125.16986301369863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125.16986301369863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125.16986301369863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125.16986301369863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125.16986301369863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125.16986301369863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125.16986301369863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125.16986301369863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125.16986301369863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125.16986301369863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125.16986301369863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125.16986301369863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125.16986301369863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125.16986301369863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125.16986301369863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125.16986301369863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125.16986301369863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125.16986301369863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125.16986301369863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125.16986301369863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125.16986301369863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125.16986301369863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125.16986301369863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125.16986301369863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125.16986301369863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125.16986301369863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125.16986301369863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125.16986301369863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125.16986301369863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125.16986301369863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125.16986301369863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125.16986301369863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125.16986301369863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125.16986301369863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125.16986301369863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125.16986301369863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125.16986301369863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125.16986301369863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125.16986301369863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125.16986301369863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125.16986301369863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125.16986301369863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125.16986301369863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125.16986301369863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125.16986301369863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125.16986301369863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125.16986301369863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125.16986301369863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125.16986301369863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125.16986301369863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125.16986301369863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125.16986301369863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125.16986301369863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125.16986301369863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125.16986301369863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125.16986301369863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125.16986301369863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125.16986301369863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125.16986301369863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125.16986301369863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125.16986301369863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125.16986301369863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125.16986301369863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125.16986301369863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125.16986301369863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125.16986301369863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125.16986301369863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125.16986301369863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125.16986301369863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125.16986301369863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125.16986301369863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125.16986301369863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125.16986301369863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125.16986301369863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125.16986301369863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125.16986301369863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125.16986301369863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125.16986301369863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125.16986301369863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125.16986301369863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125.16986301369863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125.16986301369863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125.16986301369863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125.16986301369863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125.16986301369863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125.16986301369863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125.16986301369863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125.16986301369863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125.16986301369863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125.16986301369863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125.16986301369863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125.16986301369863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125.16986301369863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125.16986301369863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125.16986301369863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125.16986301369863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125.16986301369863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125.16986301369863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125.16986301369863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125.16986301369863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125.16986301369863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125.16986301369863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125.16986301369863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125.16986301369863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125.16986301369863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125.16986301369863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125.16986301369863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125.16986301369863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125.16986301369863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125.16986301369863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125.16986301369863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125.16986301369863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125.16986301369863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125.16986301369863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125.16986301369863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125.16986301369863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125.16986301369863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125.16986301369863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125.16986301369863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125.16986301369863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125.16986301369863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125.16986301369863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125.16986301369863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125.16986301369863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125.16986301369863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125.16986301369863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125.16986301369863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125.16986301369863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125.16986301369863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125.16986301369863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125.16986301369863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125.16986301369863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125.16986301369863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125.16986301369863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125.16986301369863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125.16986301369863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125.16986301369863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125.16986301369863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125.16986301369863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125.16986301369863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125.16986301369863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125.16986301369863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125.16986301369863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125.16986301369863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125.16986301369863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125.16986301369863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125.16986301369863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125.16986301369863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125.16986301369863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125.16986301369863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125.16986301369863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125.16986301369863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125.16986301369863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125.16986301369863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125.16986301369863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125.16986301369863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125.16986301369863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125.16986301369863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125.16986301369863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125.16986301369863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125.16986301369863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125.16986301369863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125.16986301369863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125.16986301369863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125.16986301369863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125.16986301369863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125.16986301369863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125.16986301369863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125.16986301369863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125.16986301369863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125.16986301369863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125.16986301369863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125.16986301369863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125.16986301369863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125.16986301369863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125.16986301369863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125.16986301369863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125.16986301369863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125.16986301369863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125.16986301369863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125.16986301369863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125.16986301369863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125.16986301369863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125.16986301369863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125.16986301369863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125.16986301369863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125.16986301369863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125.16986301369863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125.16986301369863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125.16986301369863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125.16986301369863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125.16986301369863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125.16986301369863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125.16986301369863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125.16986301369863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125.16986301369863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125.16986301369863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125.16986301369863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125.16986301369863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125.16986301369863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125.16986301369863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125.16986301369863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125.16986301369863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125.16986301369863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125.16986301369863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125.16986301369863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125.16986301369863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125.16986301369863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125.16986301369863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125.16986301369863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125.16986301369863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125.16986301369863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125.16986301369863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125.16986301369863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125.16986301369863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125.16986301369863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125.16986301369863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125.16986301369863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125.16986301369863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125.16986301369863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125.16986301369863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125.16986301369863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125.16986301369863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125.16986301369863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125.16986301369863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125.16986301369863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125.16986301369863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125.16986301369863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125.16986301369863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125.16986301369863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125.16986301369863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125.16986301369863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125.16986301369863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125.16986301369863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125.16986301369863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125.16986301369863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125.16986301369863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125.16986301369863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125.16986301369863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125.16986301369863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125.16986301369863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125.16986301369863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125.16986301369863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125.16986301369863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125.16986301369863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125.16986301369863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125.16986301369863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125.16986301369863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125.16986301369863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125.16986301369863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125.16986301369863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125.16986301369863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125.16986301369863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125.16986301369863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125.16986301369863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125.16986301369863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125.16986301369863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125.16986301369863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125.16986301369863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125.16986301369863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125.16986301369863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125.16986301369863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125.16986301369863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125.16986301369863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125.16986301369863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125.16986301369863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125.16986301369863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125.16986301369863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125.16986301369863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125.16986301369863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125.16986301369863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125.16986301369863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125.16986301369863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125.16986301369863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125.16986301369863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125.16986301369863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125.16986301369863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125.16986301369863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125.16986301369863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125.16986301369863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125.16986301369863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125.16986301369863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125.16986301369863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125.16986301369863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125.16986301369863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125.16986301369863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125.16986301369863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125.16986301369863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125.16986301369863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125.16986301369863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125.16986301369863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125.16986301369863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125.16986301369863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125.16986301369863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125.16986301369863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125.16986301369863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125.16986301369863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125.16986301369863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125.16986301369863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125.16986301369863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125.16986301369863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125.16986301369863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125.16986301369863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125.16986301369863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125.16986301369863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125.16986301369863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125.16986301369863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125.16986301369863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125.16986301369863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125.16986301369863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125.16986301369863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125.16986301369863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125.16986301369863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125.16986301369863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125.16986301369863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125.16986301369863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125.16986301369863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125.16986301369863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125.16986301369863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125.16986301369863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125.16986301369863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125.16986301369863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125.16986301369863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125.16986301369863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125.16986301369863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125.16986301369863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125.16986301369863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125.16986301369863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125.16986301369863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125.16986301369863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125.16986301369863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125.16986301369863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125.16986301369863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125.16986301369863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125.16986301369863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125.16986301369863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125.16986301369863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125.16986301369863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125.16986301369863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125.16986301369863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125.16986301369863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125.16986301369863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125.16986301369863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125.16986301369863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125.16986301369863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125.16986301369863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125.16986301369863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125.16986301369863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125.16986301369863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125.16986301369863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125.16986301369863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125.16986301369863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125.16986301369863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125.16986301369863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125.16986301369863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125.16986301369863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125.16986301369863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125.16986301369863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125.16986301369863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125.16986301369863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125.16986301369863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125.16986301369863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125.16986301369863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125.16986301369863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125.16986301369863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125.16986301369863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125.16986301369863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125.16986301369863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125.16986301369863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125.16986301369863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125.16986301369863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125.16986301369863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125.16986301369863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125.16986301369863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125.16986301369863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125.16986301369863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125.16986301369863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125.16986301369863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125.16986301369863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125.16986301369863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125.16986301369863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125.16986301369863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125.16986301369863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125.16986301369863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125.16986301369863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125.16986301369863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125.16986301369863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125.16986301369863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125.16986301369863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125.16986301369863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125.16986301369863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125.16986301369863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125.16986301369863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125.16986301369863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125.16986301369863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125.16986301369863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125.16986301369863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125.16986301369863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125.16986301369863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125.16986301369863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125.16986301369863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125.16986301369863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125.16986301369863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125.16986301369863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125.16986301369863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125.16986301369863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125.16986301369863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125.16986301369863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125.16986301369863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125.16986301369863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125.16986301369863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125.16986301369863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125.16986301369863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125.16986301369863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125.16986301369863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125.16986301369863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125.16986301369863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125.16986301369863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125.16986301369863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125.16986301369863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125.16986301369863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125.16986301369863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125.16986301369863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125.16986301369863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125.16986301369863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125.16986301369863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125.16986301369863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125.16986301369863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125.16986301369863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125.16986301369863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125.16986301369863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125.16986301369863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125.16986301369863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125.16986301369863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125.16986301369863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125.16986301369863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125.16986301369863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125.16986301369863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125.16986301369863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125.16986301369863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125.16986301369863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125.16986301369863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125.16986301369863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125.16986301369863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125.16986301369863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125.16986301369863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125.16986301369863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125.16986301369863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125.16986301369863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125.16986301369863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125.16986301369863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125.16986301369863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125.16986301369863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125.16986301369863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125.16986301369863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125.16986301369863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125.16986301369863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125.16986301369863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125.16986301369863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125.16986301369863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125.16986301369863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125.16986301369863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125.16986301369863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125.16986301369863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125.16986301369863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125.16986301369863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125.16986301369863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125.16986301369863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125.16986301369863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125.16986301369863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125.16986301369863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125.16986301369863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125.16986301369863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125.16986301369863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125.16986301369863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125.16986301369863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125.16986301369863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125.16986301369863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125.16986301369863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125.16986301369863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125.16986301369863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125.16986301369863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125.16986301369863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125.16986301369863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125.16986301369863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125.16986301369863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125.16986301369863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125.16986301369863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125.16986301369863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125.16986301369863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125.16986301369863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125.16986301369863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125.16986301369863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125.16986301369863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125.16986301369863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125.16986301369863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125.16986301369863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125.16986301369863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125.16986301369863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125.16986301369863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125.16986301369863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125.16986301369863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125.16986301369863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125.16986301369863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125.16986301369863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125.16986301369863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125.16986301369863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125.16986301369863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125.16986301369863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125.16986301369863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125.16986301369863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125.16986301369863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125.16986301369863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125.16986301369863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125.16986301369863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125.16986301369863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125.16986301369863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125.16986301369863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125.16986301369863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125.16986301369863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125.16986301369863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125.16986301369863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125.16986301369863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125.16986301369863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125.16986301369863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125.16986301369863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125.16986301369863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125.16986301369863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125.16986301369863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125.16986301369863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125.16986301369863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125.16986301369863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125.16986301369863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125.16986301369863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125.16986301369863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125.16986301369863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125.16986301369863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125.16986301369863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125.16986301369863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125.16986301369863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125.16986301369863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125.16986301369863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125.16986301369863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125.16986301369863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125.16986301369863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125.16986301369863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125.16986301369863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125.16986301369863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125.16986301369863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125.16986301369863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125.16986301369863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125.16986301369863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125.16986301369863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125.16986301369863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125.16986301369863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125.16986301369863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125.16986301369863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125.16986301369863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125.16986301369863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125.16986301369863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125.16986301369863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125.16986301369863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125.16986301369863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125.16986301369863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125.16986301369863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125.16986301369863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125.16986301369863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125.16986301369863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125.16986301369863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125.16986301369863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125.16986301369863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125.16986301369863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125.16986301369863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125.16986301369863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125.16986301369863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125.16986301369863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125.16986301369863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125.16986301369863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125.16986301369863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125.16986301369863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125.16986301369863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125.16986301369863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125.16986301369863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125.16986301369863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125.16986301369863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125.16986301369863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125.16986301369863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125.16986301369863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125.16986301369863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125.16986301369863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125.16986301369863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125.16986301369863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125.16986301369863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125.16986301369863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125.16986301369863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125.16986301369863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125.16986301369863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125.16986301369863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125.16986301369863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125.16986301369863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125.16986301369863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125.16986301369863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125.16986301369863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125.16986301369863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125.16986301369863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125.16986301369863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125.16986301369863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125.16986301369863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125.16986301369863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125.16986301369863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125.16986301369863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125.16986301369863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125.16986301369863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125.16986301369863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125.16986301369863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125.16986301369863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125.16986301369863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125.16986301369863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125.16986301369863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125.16986301369863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125.16986301369863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125.16986301369863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125.16986301369863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125.16986301369863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125.16986301369863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125.16986301369863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125.16986301369863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125.16986301369863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125.16986301369863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125.16986301369863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125.16986301369863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125.16986301369863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125.16986301369863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125.16986301369863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125.16986301369863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125.16986301369863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125.16986301369863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125.16986301369863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125.16986301369863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125.16986301369863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125.16986301369863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125.16986301369863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125.16986301369863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125.16986301369863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125.16986301369863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125.16986301369863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125.16986301369863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125.16986301369863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125.16986301369863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125.16986301369863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125.16986301369863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125.16986301369863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125.16986301369863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125.16986301369863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125.16986301369863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125.16986301369863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125.16986301369863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125.16986301369863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125.16986301369863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125.16986301369863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125.16986301369863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125.16986301369863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125.16986301369863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125.16986301369863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125.16986301369863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125.16986301369863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125.16986301369863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125.16986301369863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125.16986301369863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125.16986301369863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125.16986301369863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125.16986301369863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125.16986301369863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125.16986301369863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125.16986301369863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125.16986301369863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125.16986301369863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125.16986301369863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125.16986301369863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125.16986301369863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125.16986301369863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125.16986301369863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125.16986301369863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125.16986301369863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125.16986301369863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125.16986301369863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125.16986301369863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125.16986301369863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125.16986301369863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125.16986301369863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125.16986301369863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125.16986301369863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125.16986301369863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125.16986301369863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125.16986301369863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125.16986301369863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125.16986301369863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125.16986301369863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125.16986301369863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125.16986301369863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125.16986301369863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125.16986301369863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125.16986301369863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125.16986301369863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125.16986301369863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125.16986301369863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125.16986301369863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125.16986301369863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125.16986301369863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125.16986301369863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125.16986301369863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125.16986301369863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125.16986301369863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125.16986301369863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125.16986301369863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125.16986301369863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125.16986301369863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125.16986301369863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125.16986301369863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125.16986301369863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125.16986301369863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125.16986301369863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125.16986301369863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125.16986301369863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125.16986301369863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125.16986301369863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125.16986301369863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125.16986301369863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125.16986301369863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125.16986301369863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125.16986301369863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125.16986301369863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125.16986301369863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125.16986301369863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125.16986301369863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125.16986301369863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125.16986301369863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125.16986301369863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125.16986301369863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125.16986301369863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125.16986301369863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125.16986301369863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125.16986301369863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125.16986301369863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125.16986301369863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125.16986301369863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125.16986301369863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125.16986301369863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125.16986301369863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125.16986301369863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125.16986301369863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125.16986301369863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125.16986301369863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125.16986301369863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125.16986301369863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125.16986301369863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125.16986301369863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125.16986301369863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125.16986301369863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125.16986301369863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125.16986301369863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125.16986301369863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125.16986301369863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125.16986301369863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125.16986301369863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125.16986301369863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125.16986301369863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125.16986301369863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125.16986301369863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125.16986301369863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125.16986301369863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125.16986301369863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125.16986301369863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125.16986301369863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125.16986301369863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125.16986301369863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125.16986301369863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125.16986301369863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125.16986301369863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125.16986301369863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125.16986301369863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125.16986301369863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125.16986301369863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125.16986301369863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125.16986301369863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125.16986301369863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125.16986301369863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125.16986301369863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125.16986301369863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125.16986301369863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125.16986301369863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125.16986301369863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125.16986301369863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125.16986301369863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125.16986301369863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125.16986301369863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125.16986301369863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125.16986301369863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125.16986301369863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125.16986301369863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125.16986301369863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125.16986301369863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125.16986301369863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125.16986301369863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125.16986301369863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125.16986301369863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125.16986301369863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125.16986301369863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125.16986301369863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125.16986301369863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125.16986301369863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125.16986301369863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125.16986301369863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125.16986301369863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125.16986301369863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125.16986301369863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125.16986301369863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125.16986301369863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125.16986301369863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125.16986301369863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125.16986301369863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125.16986301369863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125.16986301369863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125.16986301369863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125.16986301369863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125.16986301369863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125.16986301369863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125.16986301369863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125.16986301369863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125.16986301369863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125.16986301369863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125.16986301369863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125.16986301369863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125.16986301369863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125.16986301369863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125.16986301369863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125.16986301369863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125.16986301369863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125.16986301369863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125.16986301369863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125.16986301369863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125.16986301369863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125.16986301369863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125.16986301369863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125.16986301369863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125.16986301369863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125.16986301369863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125.16986301369863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125.16986301369863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125.16986301369863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125.16986301369863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125.16986301369863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125.16986301369863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125.16986301369863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125.16986301369863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125.16986301369863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125.16986301369863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125.16986301369863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125.16986301369863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125.16986301369863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125.16986301369863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125.16986301369863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125.16986301369863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125.16986301369863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125.16986301369863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125.16986301369863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125.16986301369863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125.16986301369863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125.16986301369863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125.16986301369863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125.16986301369863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125.16986301369863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125.16986301369863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125.16986301369863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125.16986301369863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125.16986301369863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125.16986301369863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125.16986301369863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125.16986301369863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125.16986301369863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125.16986301369863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125.16986301369863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125.16986301369863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125.16986301369863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125.16986301369863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125.16986301369863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125.16986301369863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125.16986301369863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125.16986301369863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125.16986301369863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125.16986301369863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125.16986301369863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125.16986301369863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125.16986301369863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125.16986301369863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125.16986301369863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125.16986301369863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125.16986301369863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125.16986301369863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125.16986301369863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125.16986301369863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125.16986301369863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125.16986301369863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125.16986301369863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125.16986301369863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125.16986301369863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125.16986301369863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125.16986301369863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125.16986301369863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125.16986301369863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125.16986301369863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125.16986301369863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125.16986301369863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125.16986301369863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125.16986301369863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125.16986301369863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125.16986301369863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125.16986301369863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125.16986301369863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125.16986301369863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125.16986301369863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125.16986301369863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125.16986301369863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125.16986301369863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125.16986301369863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125.16986301369863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125.16986301369863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125.16986301369863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125.16986301369863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125.16986301369863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125.16986301369863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125.16986301369863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125.16986301369863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125.16986301369863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125.16986301369863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125.16986301369863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125.16986301369863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125.16986301369863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125.16986301369863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125.16986301369863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125.16986301369863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125.16986301369863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125.16986301369863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125.16986301369863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125.16986301369863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125.16986301369863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125.16986301369863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125.16986301369863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125.16986301369863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125.16986301369863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125.16986301369863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125.16986301369863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125.16986301369863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125.16986301369863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125.16986301369863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125.16986301369863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125.16986301369863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125.16986301369863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125.16986301369863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125.16986301369863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125.16986301369863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125.16986301369863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125.16986301369863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125.16986301369863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125.16986301369863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125.16986301369863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125.16986301369863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125.16986301369863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125.16986301369863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125.16986301369863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125.16986301369863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125.16986301369863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125.16986301369863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125.16986301369863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125.16986301369863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125.16986301369863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125.16986301369863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125.16986301369863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125.16986301369863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125.16986301369863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125.16986301369863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125.16986301369863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125.16986301369863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125.16986301369863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125.16986301369863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125.16986301369863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125.16986301369863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125.16986301369863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125.16986301369863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125.16986301369863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125.16986301369863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125.16986301369863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125.16986301369863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125.16986301369863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125.16986301369863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125.16986301369863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125.16986301369863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125.16986301369863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125.16986301369863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125.16986301369863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125.16986301369863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125.16986301369863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125.16986301369863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125.16986301369863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125.16986301369863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125.16986301369863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125.16986301369863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125.16986301369863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125.16986301369863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125.16986301369863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125.16986301369863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125.16986301369863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125.16986301369863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125.16986301369863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125.16986301369863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125.16986301369863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125.16986301369863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125.16986301369863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125.16986301369863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125.16986301369863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125.16986301369863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125.16986301369863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125.16986301369863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125.16986301369863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125.16986301369863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125.16986301369863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125.16986301369863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125.16986301369863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125.16986301369863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125.16986301369863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125.16986301369863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125.16986301369863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125.16986301369863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125.16986301369863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125.16986301369863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125.16986301369863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125.16986301369863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125.16986301369863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125.16986301369863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125.16986301369863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125.16986301369863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125.16986301369863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125.16986301369863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125.16986301369863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125.16986301369863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125.16986301369863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125.16986301369863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125.16986301369863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125.16986301369863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125.16986301369863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125.16986301369863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125.16986301369863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125.16986301369863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125.16986301369863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125.16986301369863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125.16986301369863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125.16986301369863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125.16986301369863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125.16986301369863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125.16986301369863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125.16986301369863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125.16986301369863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125.16986301369863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125.16986301369863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125.16986301369863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125.16986301369863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125.16986301369863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125.16986301369863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125.16986301369863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125.16986301369863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125.16986301369863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125.16986301369863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125.16986301369863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125.16986301369863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125.16986301369863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125.16986301369863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125.16986301369863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125.16986301369863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125.16986301369863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125.16986301369863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125.16986301369863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125.16986301369863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125.16986301369863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125.16986301369863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125.16986301369863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125.16986301369863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125.16986301369863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125.16986301369863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125.16986301369863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125.16986301369863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125.16986301369863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125.16986301369863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125.16986301369863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125.16986301369863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125.16986301369863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125.16986301369863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125.16986301369863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125.16986301369863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125.16986301369863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125.16986301369863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125.16986301369863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125.16986301369863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125.16986301369863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125.16986301369863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125.16986301369863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125.16986301369863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125.16986301369863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125.16986301369863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125.16986301369863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125.16986301369863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125.16986301369863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125.16986301369863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125.16986301369863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125.16986301369863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125.16986301369863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125.16986301369863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125.16986301369863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125.16986301369863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125.16986301369863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125.16986301369863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125.16986301369863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125.16986301369863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125.16986301369863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125.16986301369863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125.16986301369863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125.16986301369863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125.16986301369863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125.16986301369863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125.16986301369863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125.16986301369863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125.16986301369863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125.16986301369863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125.16986301369863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125.16986301369863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125.16986301369863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125.16986301369863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125.16986301369863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125.16986301369863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125.16986301369863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125.16986301369863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125.16986301369863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125.16986301369863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125.16986301369863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125.16986301369863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125.16986301369863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125.16986301369863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125.16986301369863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125.16986301369863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125.16986301369863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125.16986301369863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125.16986301369863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125.16986301369863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125.16986301369863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125.16986301369863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125.16986301369863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125.16986301369863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125.16986301369863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125.16986301369863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125.16986301369863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125.16986301369863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125.16986301369863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125.16986301369863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125.16986301369863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125.16986301369863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125.16986301369863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125.16986301369863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125.16986301369863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125.16986301369863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125.16986301369863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125.16986301369863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125.16986301369863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125.16986301369863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125.16986301369863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125.16986301369863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125.16986301369863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125.16986301369863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125.16986301369863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125.16986301369863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125.16986301369863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125.16986301369863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125.16986301369863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125.16986301369863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125.16986301369863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125.16986301369863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125.16986301369863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125.16986301369863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125.16986301369863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125.16986301369863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125.16986301369863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125.16986301369863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125.16986301369863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125.16986301369863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125.16986301369863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125.16986301369863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125.16986301369863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125.16986301369863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125.16986301369863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125.16986301369863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125.16986301369863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125.16986301369863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125.16986301369863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125.16986301369863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125.16986301369863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125.16986301369863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125.16986301369863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125.16986301369863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125.16986301369863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125.16986301369863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125.16986301369863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125.16986301369863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125.16986301369863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125.16986301369863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125.16986301369863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125.16986301369863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125.16986301369863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125.16986301369863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125.16986301369863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125.16986301369863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125.16986301369863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125.16986301369863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125.16986301369863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125.16986301369863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125.16986301369863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125.16986301369863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125.16986301369863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125.16986301369863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125.16986301369863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125.16986301369863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125.16986301369863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125.16986301369863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125.16986301369863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125.16986301369863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125.16986301369863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125.16986301369863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125.16986301369863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125.16986301369863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125.16986301369863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125.16986301369863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125.16986301369863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125.16986301369863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125.16986301369863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125.16986301369863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125.16986301369863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125.16986301369863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125.16986301369863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125.16986301369863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125.16986301369863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125.16986301369863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125.16986301369863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125.16986301369863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125.16986301369863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125.16986301369863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125.16986301369863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125.16986301369863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125.16986301369863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125.16986301369863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125.16986301369863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125.16986301369863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125.16986301369863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125.16986301369863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125.16986301369863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125.16986301369863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125.16986301369863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125.16986301369863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125.16986301369863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125.16986301369863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125.16986301369863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125.16986301369863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125.16986301369863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125.16986301369863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125.16986301369863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125.16986301369863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125.16986301369863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125.16986301369863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125.16986301369863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125.16986301369863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125.16986301369863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125.16986301369863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125.16986301369863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125.16986301369863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125.16986301369863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125.16986301369863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125.16986301369863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125.16986301369863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125.16986301369863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125.16986301369863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125.16986301369863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125.16986301369863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125.16986301369863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125.16986301369863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125.16986301369863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125.16986301369863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125.16986301369863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125.16986301369863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125.16986301369863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125.16986301369863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125.16986301369863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125.16986301369863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125.16986301369863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125.16986301369863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125.16986301369863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125.16986301369863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125.16986301369863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125.16986301369863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125.16986301369863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125.16986301369863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125.16986301369863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125.16986301369863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125.16986301369863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125.16986301369863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125.16986301369863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125.16986301369863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125.16986301369863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125.16986301369863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125.16986301369863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125.16986301369863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125.16986301369863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125.16986301369863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125.16986301369863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125.16986301369863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125.16986301369863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125.16986301369863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125.16986301369863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125.16986301369863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125.16986301369863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125.16986301369863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125.16986301369863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125.16986301369863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125.16986301369863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125.16986301369863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125.16986301369863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125.16986301369863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125.16986301369863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125.16986301369863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125.16986301369863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125.16986301369863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125.16986301369863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125.16986301369863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125.16986301369863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125.16986301369863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125.16986301369863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125.16986301369863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125.16986301369863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125.16986301369863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125.16986301369863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125.16986301369863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125.16986301369863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125.16986301369863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125.16986301369863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125.16986301369863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125.16986301369863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125.16986301369863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125.16986301369863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125.16986301369863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125.16986301369863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125.16986301369863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125.16986301369863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125.16986301369863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125.16986301369863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125.16986301369863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125.16986301369863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125.16986301369863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125.16986301369863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125.16986301369863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125.16986301369863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125.16986301369863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125.16986301369863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125.16986301369863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125.16986301369863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125.16986301369863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125.16986301369863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125.16986301369863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125.16986301369863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125.16986301369863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125.16986301369863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125.16986301369863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125.16986301369863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125.16986301369863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125.16986301369863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125.16986301369863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125.16986301369863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125.16986301369863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125.16986301369863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125.16986301369863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125.16986301369863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125.16986301369863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125.16986301369863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125.16986301369863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125.16986301369863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125.16986301369863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125.16986301369863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125.16986301369863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125.16986301369863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125.16986301369863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125.16986301369863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125.16986301369863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125.16986301369863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125.16986301369863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125.16986301369863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125.16986301369863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125.16986301369863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125.16986301369863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125.16986301369863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125.16986301369863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125.16986301369863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125.16986301369863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125.16986301369863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125.16986301369863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125.16986301369863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125.16986301369863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125.16986301369863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125.16986301369863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125.16986301369863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125.16986301369863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125.16986301369863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125.16986301369863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125.16986301369863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125.16986301369863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125.16986301369863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125.16986301369863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125.16986301369863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125.16986301369863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125.16986301369863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125.16986301369863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125.16986301369863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125.16986301369863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125.16986301369863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125.16986301369863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125.16986301369863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125.16986301369863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125.16986301369863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125.16986301369863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125.16986301369863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125.16986301369863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125.16986301369863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125.16986301369863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125.16986301369863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125.16986301369863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125.16986301369863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125.16986301369863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125.16986301369863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125.16986301369863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125.16986301369863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125.16986301369863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125.16986301369863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125.16986301369863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125.16986301369863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125.16986301369863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125.16986301369863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125.16986301369863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125.16986301369863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125.16986301369863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125.16986301369863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125.16986301369863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125.16986301369863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125.16986301369863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125.16986301369863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125.16986301369863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125.16986301369863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125.16986301369863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125.16986301369863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125.16986301369863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125.16986301369863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125.16986301369863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125.16986301369863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125.16986301369863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125.16986301369863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125.16986301369863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125.16986301369863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125.16986301369863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125.16986301369863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125.16986301369863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125.16986301369863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125.16986301369863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125.16986301369863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125.16986301369863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125.16986301369863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125.16986301369863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125.16986301369863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125.16986301369863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125.16986301369863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125.16986301369863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125.16986301369863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125.16986301369863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125.16986301369863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125.16986301369863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125.16986301369863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125.16986301369863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125.16986301369863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125.16986301369863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125.16986301369863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125.16986301369863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125.16986301369863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125.16986301369863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125.16986301369863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125.16986301369863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125.16986301369863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125.16986301369863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125.16986301369863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125.16986301369863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125.16986301369863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125.16986301369863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125.16986301369863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125.16986301369863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125.16986301369863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125.16986301369863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125.16986301369863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125.16986301369863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125.16986301369863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125.16986301369863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125.16986301369863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125.16986301369863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125.16986301369863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125.16986301369863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125.16986301369863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125.16986301369863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125.16986301369863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125.16986301369863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125.16986301369863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125.16986301369863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125.16986301369863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125.16986301369863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125.16986301369863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125.16986301369863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125.16986301369863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125.16986301369863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125.16986301369863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125.16986301369863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125.16986301369863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125.16986301369863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125.16986301369863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125.16986301369863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125.16986301369863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125.16986301369863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125.16986301369863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125.16986301369863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125.16986301369863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125.16986301369863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125.16986301369863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125.16986301369863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125.16986301369863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125.16986301369863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125.16986301369863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125.16986301369863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125.16986301369863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125.16986301369863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125.16986301369863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125.16986301369863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125.16986301369863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125.16986301369863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125.16986301369863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125.16986301369863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125.16986301369863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125.16986301369863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125.16986301369863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125.16986301369863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125.16986301369863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125.16986301369863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125.16986301369863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125.16986301369863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125.16986301369863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125.16986301369863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125.16986301369863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125.16986301369863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125.16986301369863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125.16986301369863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125.16986301369863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125.16986301369863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125.16986301369863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125.16986301369863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125.16986301369863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125.16986301369863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125.16986301369863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125.16986301369863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125.16986301369863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125.16986301369863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125.16986301369863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125.16986301369863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125.16986301369863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125.16986301369863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125.16986301369863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125.16986301369863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125.16986301369863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125.16986301369863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125.16986301369863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125.16986301369863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125.16986301369863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125.16986301369863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125.16986301369863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125.16986301369863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125.16986301369863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125.16986301369863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125.16986301369863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125.16986301369863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125.16986301369863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125.16986301369863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125.16986301369863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125.16986301369863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125.16986301369863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125.16986301369863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125.16986301369863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125.16986301369863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125.16986301369863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125.16986301369863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125.16986301369863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125.16986301369863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125.16986301369863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125.16986301369863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125.16986301369863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125.16986301369863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125.16986301369863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125.16986301369863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125.16986301369863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125.16986301369863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125.16986301369863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125.16986301369863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125.16986301369863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125.16986301369863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125.16986301369863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125.16986301369863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125.16986301369863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125.16986301369863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125.16986301369863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125.16986301369863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125.16986301369863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125.16986301369863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125.16986301369863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125.16986301369863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125.16986301369863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125.16986301369863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125.16986301369863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125.16986301369863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125.16986301369863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125.16986301369863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125.16986301369863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125.16986301369863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125.16986301369863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125.16986301369863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125.16986301369863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125.16986301369863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125.16986301369863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125.16986301369863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125.16986301369863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125.16986301369863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125.16986301369863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125.16986301369863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125.16986301369863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125.16986301369863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125.16986301369863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125.16986301369863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125.16986301369863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125.16986301369863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125.16986301369863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125.16986301369863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125.16986301369863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125.16986301369863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125.16986301369863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125.16986301369863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125.16986301369863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125.16986301369863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125.16986301369863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125.16986301369863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125.16986301369863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125.16986301369863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125.16986301369863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125.16986301369863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125.16986301369863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125.16986301369863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125.16986301369863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125.16986301369863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125.16986301369863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125.16986301369863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125.16986301369863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125.16986301369863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125.16986301369863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125.16986301369863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125.16986301369863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125.16986301369863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125.16986301369863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125.16986301369863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125.16986301369863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125.16986301369863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125.16986301369863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125.16986301369863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125.16986301369863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125.16986301369863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125.16986301369863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125.16986301369863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125.16986301369863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125.16986301369863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125.16986301369863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125.16986301369863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125.16986301369863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125.16986301369863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125.16986301369863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125.16986301369863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125.16986301369863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125.16986301369863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125.16986301369863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125.16986301369863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125.16986301369863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125.16986301369863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125.16986301369863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125.16986301369863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125.16986301369863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125.16986301369863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125.16986301369863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125.16986301369863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125.16986301369863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125.16986301369863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125.16986301369863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125.16986301369863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125.16986301369863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125.16986301369863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125.16986301369863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125.16986301369863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125.16986301369863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125.16986301369863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125.16986301369863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125.16986301369863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125.16986301369863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125.16986301369863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125.16986301369863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125.16986301369863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125.16986301369863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125.16986301369863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125.16986301369863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125.16986301369863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125.16986301369863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125.16986301369863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125.16986301369863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125.16986301369863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125.16986301369863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125.16986301369863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125.16986301369863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125.16986301369863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125.16986301369863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125.16986301369863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125.16986301369863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125.16986301369863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125.16986301369863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125.16986301369863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125.16986301369863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125.16986301369863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125.16986301369863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125.16986301369863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125.16986301369863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125.16986301369863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125.16986301369863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125.16986301369863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125.16986301369863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125.16986301369863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125.16986301369863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125.16986301369863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125.16986301369863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125.16986301369863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125.16986301369863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125.16986301369863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125.16986301369863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125.16986301369863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125.16986301369863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125.16986301369863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125.16986301369863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125.16986301369863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125.16986301369863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125.16986301369863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125.16986301369863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125.16986301369863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125.16986301369863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125.16986301369863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125.16986301369863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125.16986301369863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125.16986301369863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125.16986301369863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125.16986301369863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125.16986301369863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125.16986301369863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125.16986301369863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125.16986301369863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125.16986301369863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125.16986301369863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125.16986301369863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125.16986301369863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125.16986301369863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125.16986301369863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125.16986301369863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125.16986301369863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125.16986301369863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125.16986301369863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125.16986301369863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125.16986301369863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125.16986301369863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125.16986301369863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125.16986301369863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125.16986301369863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125.16986301369863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125.16986301369863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125.16986301369863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125.16986301369863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125.16986301369863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125.16986301369863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125.16986301369863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125.16986301369863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125.16986301369863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125.16986301369863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125.16986301369863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125.16986301369863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125.16986301369863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125.16986301369863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125.16986301369863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125.16986301369863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125.16986301369863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125.16986301369863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125.16986301369863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125.16986301369863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125.16986301369863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125.16986301369863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125.16986301369863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125.16986301369863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125.16986301369863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125.16986301369863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125.16986301369863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125.16986301369863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125.16986301369863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125.16986301369863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125.16986301369863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125.16986301369863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125.16986301369863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125.16986301369863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125.16986301369863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125.16986301369863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125.16986301369863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125.16986301369863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125.16986301369863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125.16986301369863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125.16986301369863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125.16986301369863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125.16986301369863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125.16986301369863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125.16986301369863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125.16986301369863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125.16986301369863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125.16986301369863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125.16986301369863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125.16986301369863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125.16986301369863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125.16986301369863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125.16986301369863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125.16986301369863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125.16986301369863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125.16986301369863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125.16986301369863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125.16986301369863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125.16986301369863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125.16986301369863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125.16986301369863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125.16986301369863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125.16986301369863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125.16986301369863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125.16986301369863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125.16986301369863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125.16986301369863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125.16986301369863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125.16986301369863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125.16986301369863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125.16986301369863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125.16986301369863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125.16986301369863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125.16986301369863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125.16986301369863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125.16986301369863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125.16986301369863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125.16986301369863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125.16986301369863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125.16986301369863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125.16986301369863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125.16986301369863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125.16986301369863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125.16986301369863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125.16986301369863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125.16986301369863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125.16986301369863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125.16986301369863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125.16986301369863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125.16986301369863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125.16986301369863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125.16986301369863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125.16986301369863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125.16986301369863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125.16986301369863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125.16986301369863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125.16986301369863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125.16986301369863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125.16986301369863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125.16986301369863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125.16986301369863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125.16986301369863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125.16986301369863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125.16986301369863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125.16986301369863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125.16986301369863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125.16986301369863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125.16986301369863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125.16986301369863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125.16986301369863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125.16986301369863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125.16986301369863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125.16986301369863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125.16986301369863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125.16986301369863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125.16986301369863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125.16986301369863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125.16986301369863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125.16986301369863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125.16986301369863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125.16986301369863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125.16986301369863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125.16986301369863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125.16986301369863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125.16986301369863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125.16986301369863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125.16986301369863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125.16986301369863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125.16986301369863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125.16986301369863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125.16986301369863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125.16986301369863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125.16986301369863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125.16986301369863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125.16986301369863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125.16986301369863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125.16986301369863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125.16986301369863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125.16986301369863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125.16986301369863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125.16986301369863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125.16986301369863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125.16986301369863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125.16986301369863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125.16986301369863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125.16986301369863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125.16986301369863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125.16986301369863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125.16986301369863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125.16986301369863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125.16986301369863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125.16986301369863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125.16986301369863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125.16986301369863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125.16986301369863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125.16986301369863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125.16986301369863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125.16986301369863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125.16986301369863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125.16986301369863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125.16986301369863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125.16986301369863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125.16986301369863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125.16986301369863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125.16986301369863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125.16986301369863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125.16986301369863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125.16986301369863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125.16986301369863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125.16986301369863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125.16986301369863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125.16986301369863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125.16986301369863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125.16986301369863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125.16986301369863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125.16986301369863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125.16986301369863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125.16986301369863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125.16986301369863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125.16986301369863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125.16986301369863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125.16986301369863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125.16986301369863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125.16986301369863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125.16986301369863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125.16986301369863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125.16986301369863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125.16986301369863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125.16986301369863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125.16986301369863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125.16986301369863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125.16986301369863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125.16986301369863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125.16986301369863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125.16986301369863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125.16986301369863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125.16986301369863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125.16986301369863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125.16986301369863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125.16986301369863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125.16986301369863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125.16986301369863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125.16986301369863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125.16986301369863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125.16986301369863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125.16986301369863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125.16986301369863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125.16986301369863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125.16986301369863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125.16986301369863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125.16986301369863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125.16986301369863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125.16986301369863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125.16986301369863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125.16986301369863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125.16986301369863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125.16986301369863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125.16986301369863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125.16986301369863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125.16986301369863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125.16986301369863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125.16986301369863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125.16986301369863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125.16986301369863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125.16986301369863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125.16986301369863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125.16986301369863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125.16986301369863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125.16986301369863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125.16986301369863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125.16986301369863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125.16986301369863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125.16986301369863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125.16986301369863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125.16986301369863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125.16986301369863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125.16986301369863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125.16986301369863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125.16986301369863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125.16986301369863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125.16986301369863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125.16986301369863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125.16986301369863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125.16986301369863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125.16986301369863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125.16986301369863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125.16986301369863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125.16986301369863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125.16986301369863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125.16986301369863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125.16986301369863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125.16986301369863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125.16986301369863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125.16986301369863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125.16986301369863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125.16986301369863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125.16986301369863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125.16986301369863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125.16986301369863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125.16986301369863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125.16986301369863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125.16986301369863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125.16986301369863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125.16986301369863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125.16986301369863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125.16986301369863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125.16986301369863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125.16986301369863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125.16986301369863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125.16986301369863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125.16986301369863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125.16986301369863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125.16986301369863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125.16986301369863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125.16986301369863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125.16986301369863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125.16986301369863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125.16986301369863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125.16986301369863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125.16986301369863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125.16986301369863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125.16986301369863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125.16986301369863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125.16986301369863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125.16986301369863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125.16986301369863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125.16986301369863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125.16986301369863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125.16986301369863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125.16986301369863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125.16986301369863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125.16986301369863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125.16986301369863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125.16986301369863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125.16986301369863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125.16986301369863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125.16986301369863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125.16986301369863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125.16986301369863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125.16986301369863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125.16986301369863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125.16986301369863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125.16986301369863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125.16986301369863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125.16986301369863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125.16986301369863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125.16986301369863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125.16986301369863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125.16986301369863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125.16986301369863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125.16986301369863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125.16986301369863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125.16986301369863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125.16986301369863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125.16986301369863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125.16986301369863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125.16986301369863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125.16986301369863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125.16986301369863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125.16986301369863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125.16986301369863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125.16986301369863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125.16986301369863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125.16986301369863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125.16986301369863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125.16986301369863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125.16986301369863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125.16986301369863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125.16986301369863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125.16986301369863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125.16986301369863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125.16986301369863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125.16986301369863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125.16986301369863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125.16986301369863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125.16986301369863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125.16986301369863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125.16986301369863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125.16986301369863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125.16986301369863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125.16986301369863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125.16986301369863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125.16986301369863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125.16986301369863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125.16986301369863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125.16986301369863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125.16986301369863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125.16986301369863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125.16986301369863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125.16986301369863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125.16986301369863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125.16986301369863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125.16986301369863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125.16986301369863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125.16986301369863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125.16986301369863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125.16986301369863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125.16986301369863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125.16986301369863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125.16986301369863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125.16986301369863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125.16986301369863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125.16986301369863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125.16986301369863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125.16986301369863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125.16986301369863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125.16986301369863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125.16986301369863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125.16986301369863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125.16986301369863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125.16986301369863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125.16986301369863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125.16986301369863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125.16986301369863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125.16986301369863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125.16986301369863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125.16986301369863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125.16986301369863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125.16986301369863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125.16986301369863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125.16986301369863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125.16986301369863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125.16986301369863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125.16986301369863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125.16986301369863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125.16986301369863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125.16986301369863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125.16986301369863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125.16986301369863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125.16986301369863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125.16986301369863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125.16986301369863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125.16986301369863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125.16986301369863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125.16986301369863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125.16986301369863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125.16986301369863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125.16986301369863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125.16986301369863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125.16986301369863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125.16986301369863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125.16986301369863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125.16986301369863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125.16986301369863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125.16986301369863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125.16986301369863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125.16986301369863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125.16986301369863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125.16986301369863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125.16986301369863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125.16986301369863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125.16986301369863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125.16986301369863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125.16986301369863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125.16986301369863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125.16986301369863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125.16986301369863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125.16986301369863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125.16986301369863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125.16986301369863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125.16986301369863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125.16986301369863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125.16986301369863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125.16986301369863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125.16986301369863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125.16986301369863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125.16986301369863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125.16986301369863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125.16986301369863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125.16986301369863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125.16986301369863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125.16986301369863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125.16986301369863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125.16986301369863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125.16986301369863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125.16986301369863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125.16986301369863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125.16986301369863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125.16986301369863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125.16986301369863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125.16986301369863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125.16986301369863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125.16986301369863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125.16986301369863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125.16986301369863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125.16986301369863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125.16986301369863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125.16986301369863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125.16986301369863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125.16986301369863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125.16986301369863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125.16986301369863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125.16986301369863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125.16986301369863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125.16986301369863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125.16986301369863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125.16986301369863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125.16986301369863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125.16986301369863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125.16986301369863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125.16986301369863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125.16986301369863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125.16986301369863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125.16986301369863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125.16986301369863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125.16986301369863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125.16986301369863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125.16986301369863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125.16986301369863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125.16986301369863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125.16986301369863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125.16986301369863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125.16986301369863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125.16986301369863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125.16986301369863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125.16986301369863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125.16986301369863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125.16986301369863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125.16986301369863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125.16986301369863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125.16986301369863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125.16986301369863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125.16986301369863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125.16986301369863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125.16986301369863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125.16986301369863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125.16986301369863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125.16986301369863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125.16986301369863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125.16986301369863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125.16986301369863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125.16986301369863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125.16986301369863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125.16986301369863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125.16986301369863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125.16986301369863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125.16986301369863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125.16986301369863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125.16986301369863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125.16986301369863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125.16986301369863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125.16986301369863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125.16986301369863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125.16986301369863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125.16986301369863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125.16986301369863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125.16986301369863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125.16986301369863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125.16986301369863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125.16986301369863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125.16986301369863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125.16986301369863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125.16986301369863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125.16986301369863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125.16986301369863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125.16986301369863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125.16986301369863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125.16986301369863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125.16986301369863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125.16986301369863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125.16986301369863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125.16986301369863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125.16986301369863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125.16986301369863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125.16986301369863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125.16986301369863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125.16986301369863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125.16986301369863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125.16986301369863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125.16986301369863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125.16986301369863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125.16986301369863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125.16986301369863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125.16986301369863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125.16986301369863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125.16986301369863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125.16986301369863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125.16986301369863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125.16986301369863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125.16986301369863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125.16986301369863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125.16986301369863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125.16986301369863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125.16986301369863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125.16986301369863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125.16986301369863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125.16986301369863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125.16986301369863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125.16986301369863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125.16986301369863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125.16986301369863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125.16986301369863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125.16986301369863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125.16986301369863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125.16986301369863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125.16986301369863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125.16986301369863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125.16986301369863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125.16986301369863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125.16986301369863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125.16986301369863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125.16986301369863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125.16986301369863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125.16986301369863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125.16986301369863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125.16986301369863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125.16986301369863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125.16986301369863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125.16986301369863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125.16986301369863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125.16986301369863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125.16986301369863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125.16986301369863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125.16986301369863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125.16986301369863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125.16986301369863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125.16986301369863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125.16986301369863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125.16986301369863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125.16986301369863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125.16986301369863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125.16986301369863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125.16986301369863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125.16986301369863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125.16986301369863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125.16986301369863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125.16986301369863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125.16986301369863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125.16986301369863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125.16986301369863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125.16986301369863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125.16986301369863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125.16986301369863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125.16986301369863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125.16986301369863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125.16986301369863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125.16986301369863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125.16986301369863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125.16986301369863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125.16986301369863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125.16986301369863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125.16986301369863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125.16986301369863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125.16986301369863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125.16986301369863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125.16986301369863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125.16986301369863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125.16986301369863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125.16986301369863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125.16986301369863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125.16986301369863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125.16986301369863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125.16986301369863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125.16986301369863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125.16986301369863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125.16986301369863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125.16986301369863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125.16986301369863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125.16986301369863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125.16986301369863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125.16986301369863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125.16986301369863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125.16986301369863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125.16986301369863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125.16986301369863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125.16986301369863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125.16986301369863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125.16986301369863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125.16986301369863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125.16986301369863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125.16986301369863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125.16986301369863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125.16986301369863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125.16986301369863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125.16986301369863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125.16986301369863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125.16986301369863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125.16986301369863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125.16986301369863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125.16986301369863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125.16986301369863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125.16986301369863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125.16986301369863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125.16986301369863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125.16986301369863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125.16986301369863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125.16986301369863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125.16986301369863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125.16986301369863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125.16986301369863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125.16986301369863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125.16986301369863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125.16986301369863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125.16986301369863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125.16986301369863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125.16986301369863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125.16986301369863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125.16986301369863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125.16986301369863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125.16986301369863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125.16986301369863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125.16986301369863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125.16986301369863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125.16986301369863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125.16986301369863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125.16986301369863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125.16986301369863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125.16986301369863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125.16986301369863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125.16986301369863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125.16986301369863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125.16986301369863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125.16986301369863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125.16986301369863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125.16986301369863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125.16986301369863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125.16986301369863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125.16986301369863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125.16986301369863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125.16986301369863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125.16986301369863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125.16986301369863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125.16986301369863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125.16986301369863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125.16986301369863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125.16986301369863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125.16986301369863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125.16986301369863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125.16986301369863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125.16986301369863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125.16986301369863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125.16986301369863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125.16986301369863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125.16986301369863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125.16986301369863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125.16986301369863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125.16986301369863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125.16986301369863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125.16986301369863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125.16986301369863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125.16986301369863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125.16986301369863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125.16986301369863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125.16986301369863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125.16986301369863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125.16986301369863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125.16986301369863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125.16986301369863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125.16986301369863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125.16986301369863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125.16986301369863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125.16986301369863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125.16986301369863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125.16986301369863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125.16986301369863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125.16986301369863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125.16986301369863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125.16986301369863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125.16986301369863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125.16986301369863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125.16986301369863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125.16986301369863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125.16986301369863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125.16986301369863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125.16986301369863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125.16986301369863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125.16986301369863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125.16986301369863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125.16986301369863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125.16986301369863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125.16986301369863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125.16986301369863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125.16986301369863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125.16986301369863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125.16986301369863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125.16986301369863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125.16986301369863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125.16986301369863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125.16986301369863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125.16986301369863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125.16986301369863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125.16986301369863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125.16986301369863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125.16986301369863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125.16986301369863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125.16986301369863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125.16986301369863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125.16986301369863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125.16986301369863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125.16986301369863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125.16986301369863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125.16986301369863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125.16986301369863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125.16986301369863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125.16986301369863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125.16986301369863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125.16986301369863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125.16986301369863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125.16986301369863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125.16986301369863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125.16986301369863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125.16986301369863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125.16986301369863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125.16986301369863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125.16986301369863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125.16986301369863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125.16986301369863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125.16986301369863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125.16986301369863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125.16986301369863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125.16986301369863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125.16986301369863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125.16986301369863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125.16986301369863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125.16986301369863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125.16986301369863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125.16986301369863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125.16986301369863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125.16986301369863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125.16986301369863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125.16986301369863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125.16986301369863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125.16986301369863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125.16986301369863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125.16986301369863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125.16986301369863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125.16986301369863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125.16986301369863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125.16986301369863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125.16986301369863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125.16986301369863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125.16986301369863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125.16986301369863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125.16986301369863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125.16986301369863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125.16986301369863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125.16986301369863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125.16986301369863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125.16986301369863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125.16986301369863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125.16986301369863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125.16986301369863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125.16986301369863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125.16986301369863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125.16986301369863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125.16986301369863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125.16986301369863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125.16986301369863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125.16986301369863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125.16986301369863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125.16986301369863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125.16986301369863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125.16986301369863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125.16986301369863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125.16986301369863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125.16986301369863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125.16986301369863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125.16986301369863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125.16986301369863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125.16986301369863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125.16986301369863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125.16986301369863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125.16986301369863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125.16986301369863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125.16986301369863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125.16986301369863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125.16986301369863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125.16986301369863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125.16986301369863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125.16986301369863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125.16986301369863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125.16986301369863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125.16986301369863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125.16986301369863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125.16986301369863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125.16986301369863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125.16986301369863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125.16986301369863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125.16986301369863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125.16986301369863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125.16986301369863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125.16986301369863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125.16986301369863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125.16986301369863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125.16986301369863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125.16986301369863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125.16986301369863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125.16986301369863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125.16986301369863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125.16986301369863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125.16986301369863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125.16986301369863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125.16986301369863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125.16986301369863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125.16986301369863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125.16986301369863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125.16986301369863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125.16986301369863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125.16986301369863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125.16986301369863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125.16986301369863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125.16986301369863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125.16986301369863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125.16986301369863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125.16986301369863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125.16986301369863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125.16986301369863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125.16986301369863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125.16986301369863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125.16986301369863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125.16986301369863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125.16986301369863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125.16986301369863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125.16986301369863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125.16986301369863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125.16986301369863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125.16986301369863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125.16986301369863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125.16986301369863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125.16986301369863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125.16986301369863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125.16986301369863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125.16986301369863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125.16986301369863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125.16986301369863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125.16986301369863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125.16986301369863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125.16986301369863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125.16986301369863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125.16986301369863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125.16986301369863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125.16986301369863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125.16986301369863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125.16986301369863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125.16986301369863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125.16986301369863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125.16986301369863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125.16986301369863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125.16986301369863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125.16986301369863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125.16986301369863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125.16986301369863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125.16986301369863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125.16986301369863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125.16986301369863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125.16986301369863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125.16986301369863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125.16986301369863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125.16986301369863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125.16986301369863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125.16986301369863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125.16986301369863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125.16986301369863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125.16986301369863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125.16986301369863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125.16986301369863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125.16986301369863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125.16986301369863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125.16986301369863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125.16986301369863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125.16986301369863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125.16986301369863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125.16986301369863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125.16986301369863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125.16986301369863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125.16986301369863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125.16986301369863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125.16986301369863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125.16986301369863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125.16986301369863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125.16986301369863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125.16986301369863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125.16986301369863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125.16986301369863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125.16986301369863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125.16986301369863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125.16986301369863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125.16986301369863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125.16986301369863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125.16986301369863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125.16986301369863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125.16986301369863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125.16986301369863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125.16986301369863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125.16986301369863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125.16986301369863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125.16986301369863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125.16986301369863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125.16986301369863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125.16986301369863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125.16986301369863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125.16986301369863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125.16986301369863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125.16986301369863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125.16986301369863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125.16986301369863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125.16986301369863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125.16986301369863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125.16986301369863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125.16986301369863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125.16986301369863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125.16986301369863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125.16986301369863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125.16986301369863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125.16986301369863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125.16986301369863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125.16986301369863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125.16986301369863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125.16986301369863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125.16986301369863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125.16986301369863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125.16986301369863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125.16986301369863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125.16986301369863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125.16986301369863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125.16986301369863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125.16986301369863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125.16986301369863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125.16986301369863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125.16986301369863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125.16986301369863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125.16986301369863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125.16986301369863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125.16986301369863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125.16986301369863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125.16986301369863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125.16986301369863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125.16986301369863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125.16986301369863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125.16986301369863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125.16986301369863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125.16986301369863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125.16986301369863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125.16986301369863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125.16986301369863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125.16986301369863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125.16986301369863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125.16986301369863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125.16986301369863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125.16986301369863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125.16986301369863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125.16986301369863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125.16986301369863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125.16986301369863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125.16986301369863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125.16986301369863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125.16986301369863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125.16986301369863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125.16986301369863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125.16986301369863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125.16986301369863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125.16986301369863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125.16986301369863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125.16986301369863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125.16986301369863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125.16986301369863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125.16986301369863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125.16986301369863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125.16986301369863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125.16986301369863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125.16986301369863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125.16986301369863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125.16986301369863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125.16986301369863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125.16986301369863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125.16986301369863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125.16986301369863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125.16986301369863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125.16986301369863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125.16986301369863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125.16986301369863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125.16986301369863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125.16986301369863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125.16986301369863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125.16986301369863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125.16986301369863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125.16986301369863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125.16986301369863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125.16986301369863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125.16986301369863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125.16986301369863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125.16986301369863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125.16986301369863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125.16986301369863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125.16986301369863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125.16986301369863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125.16986301369863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125.16986301369863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125.16986301369863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125.16986301369863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125.16986301369863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125.16986301369863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125.16986301369863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125.16986301369863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125.16986301369863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125.16986301369863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125.16986301369863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125.16986301369863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125.16986301369863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125.16986301369863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125.16986301369863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125.16986301369863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125.16986301369863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125.16986301369863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125.16986301369863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125.16986301369863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125.16986301369863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125.16986301369863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125.16986301369863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125.16986301369863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125.16986301369863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125.16986301369863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125.16986301369863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125.16986301369863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125.16986301369863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125.16986301369863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125.16986301369863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125.16986301369863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125.16986301369863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125.16986301369863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125.16986301369863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125.16986301369863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125.16986301369863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125.16986301369863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125.16986301369863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125.16986301369863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125.16986301369863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125.16986301369863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125.16986301369863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125.16986301369863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125.16986301369863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125.16986301369863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125.16986301369863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125.16986301369863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125.16986301369863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125.16986301369863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125.16986301369863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125.16986301369863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125.16986301369863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125.16986301369863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125.16986301369863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125.16986301369863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125.16986301369863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125.16986301369863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125.16986301369863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125.16986301369863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125.16986301369863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125.16986301369863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125.16986301369863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125.16986301369863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125.16986301369863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125.16986301369863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125.16986301369863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125.16986301369863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125.16986301369863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125.16986301369863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125.16986301369863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125.16986301369863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125.16986301369863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125.16986301369863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125.16986301369863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125.16986301369863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125.16986301369863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125.16986301369863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125.16986301369863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125.16986301369863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125.16986301369863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125.16986301369863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125.16986301369863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125.16986301369863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125.16986301369863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125.16986301369863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125.16986301369863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125.16986301369863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125.16986301369863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125.16986301369863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125.16986301369863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125.16986301369863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125.16986301369863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125.16986301369863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125.16986301369863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125.16986301369863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125.16986301369863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125.16986301369863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125.16986301369863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125.16986301369863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125.16986301369863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125.16986301369863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125.16986301369863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125.16986301369863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125.16986301369863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125.16986301369863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125.16986301369863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125.16986301369863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125.16986301369863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125.16986301369863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125.16986301369863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125.16986301369863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125.16986301369863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125.16986301369863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125.16986301369863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125.16986301369863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125.16986301369863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125.16986301369863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125.16986301369863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125.16986301369863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125.16986301369863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125.16986301369863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125.16986301369863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125.16986301369863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125.16986301369863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125.16986301369863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125.16986301369863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125.16986301369863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125.16986301369863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125.16986301369863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125.16986301369863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125.16986301369863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125.16986301369863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125.16986301369863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125.16986301369863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125.16986301369863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125.16986301369863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125.16986301369863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125.16986301369863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125.16986301369863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125.16986301369863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125.16986301369863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125.16986301369863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125.16986301369863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125.16986301369863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125.16986301369863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125.16986301369863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125.16986301369863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125.16986301369863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125.16986301369863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125.16986301369863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125.16986301369863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125.16986301369863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125.16986301369863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125.16986301369863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125.16986301369863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125.16986301369863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125.16986301369863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125.16986301369863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125.16986301369863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125.16986301369863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125.16986301369863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125.16986301369863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125.16986301369863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125.16986301369863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125.16986301369863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125.16986301369863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125.16986301369863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125.16986301369863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125.16986301369863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125.16986301369863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125.16986301369863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125.16986301369863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125.16986301369863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125.16986301369863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125.16986301369863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125.16986301369863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125.16986301369863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125.16986301369863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125.16986301369863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125.16986301369863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125.16986301369863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125.16986301369863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125.16986301369863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125.16986301369863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125.16986301369863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125.16986301369863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125.16986301369863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125.16986301369863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125.16986301369863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125.16986301369863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125.16986301369863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125.16986301369863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125.16986301369863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125.16986301369863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125.16986301369863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125.16986301369863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125.16986301369863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125.16986301369863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125.16986301369863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125.16986301369863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125.16986301369863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125.16986301369863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125.16986301369863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125.16986301369863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125.16986301369863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125.16986301369863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125.16986301369863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125.16986301369863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125.16986301369863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125.16986301369863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125.16986301369863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125.16986301369863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125.16986301369863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125.16986301369863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125.16986301369863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125.16986301369863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125.16986301369863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125.16986301369863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125.16986301369863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125.16986301369863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125.16986301369863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125.16986301369863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125.16986301369863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125.16986301369863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125.16986301369863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125.16986301369863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125.16986301369863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125.16986301369863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125.16986301369863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125.16986301369863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125.16986301369863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125.16986301369863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125.16986301369863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125.16986301369863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125.16986301369863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125.16986301369863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125.16986301369863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125.16986301369863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125.16986301369863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125.16986301369863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125.16986301369863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125.16986301369863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125.16986301369863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125.16986301369863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125.16986301369863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125.16986301369863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125.16986301369863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125.16986301369863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125.16986301369863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125.16986301369863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125.16986301369863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125.16986301369863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125.16986301369863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125.16986301369863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125.16986301369863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125.16986301369863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125.16986301369863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125.16986301369863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125.16986301369863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125.16986301369863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125.16986301369863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125.16986301369863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125.16986301369863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125.16986301369863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125.16986301369863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125.16986301369863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125.16986301369863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125.16986301369863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125.16986301369863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125.16986301369863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125.16986301369863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125.16986301369863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125.16986301369863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125.16986301369863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125.16986301369863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125.16986301369863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125.16986301369863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125.16986301369863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125.16986301369863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125.16986301369863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125.16986301369863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125.16986301369863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125.16986301369863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125.16986301369863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125.16986301369863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125.16986301369863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125.16986301369863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125.16986301369863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125.16986301369863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125.16986301369863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125.16986301369863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125.16986301369863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125.16986301369863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125.16986301369863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125.16986301369863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125.16986301369863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125.16986301369863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125.16986301369863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125.16986301369863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125.16986301369863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125.16986301369863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125.16986301369863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125.16986301369863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125.16986301369863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125.16986301369863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125.16986301369863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125.16986301369863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125.16986301369863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125.16986301369863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125.16986301369863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125.16986301369863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125.16986301369863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125.16986301369863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125.16986301369863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125.16986301369863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125.16986301369863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125.16986301369863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125.16986301369863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125.16986301369863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125.16986301369863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125.16986301369863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125.16986301369863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125.16986301369863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125.16986301369863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125.16986301369863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125.16986301369863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125.16986301369863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125.16986301369863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125.16986301369863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125.16986301369863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125.16986301369863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125.16986301369863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125.16986301369863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125.16986301369863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125.16986301369863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125.16986301369863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125.16986301369863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125.16986301369863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125.16986301369863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125.16986301369863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125.16986301369863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125.16986301369863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125.16986301369863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125.16986301369863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125.16986301369863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125.16986301369863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125.16986301369863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125.16986301369863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125.16986301369863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125.16986301369863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125.16986301369863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125.16986301369863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125.16986301369863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125.16986301369863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125.16986301369863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125.16986301369863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125.16986301369863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125.16986301369863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125.16986301369863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125.16986301369863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125.16986301369863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125.16986301369863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125.16986301369863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125.16986301369863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125.16986301369863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125.16986301369863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125.16986301369863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125.16986301369863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125.16986301369863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125.16986301369863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125.16986301369863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125.16986301369863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125.16986301369863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125.16986301369863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125.16986301369863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125.16986301369863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125.16986301369863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125.16986301369863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125.16986301369863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125.16986301369863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125.16986301369863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125.16986301369863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125.16986301369863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125.16986301369863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125.16986301369863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125.16986301369863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125.16986301369863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125.16986301369863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125.16986301369863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125.16986301369863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125.16986301369863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125.16986301369863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125.16986301369863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125.16986301369863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125.16986301369863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125.16986301369863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125.16986301369863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125.16986301369863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125.16986301369863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125.16986301369863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125.16986301369863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125.16986301369863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125.16986301369863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125.16986301369863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125.16986301369863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125.16986301369863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125.16986301369863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125.16986301369863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125.16986301369863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125.16986301369863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125.16986301369863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125.16986301369863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125.16986301369863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125.16986301369863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125.16986301369863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125.16986301369863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125.16986301369863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125.16986301369863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125.16986301369863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125.16986301369863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125.16986301369863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125.16986301369863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125.16986301369863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125.16986301369863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125.16986301369863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125.16986301369863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125.16986301369863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125.16986301369863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125.16986301369863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125.16986301369863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125.16986301369863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125.16986301369863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125.16986301369863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125.16986301369863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125.16986301369863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125.16986301369863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125.16986301369863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125.16986301369863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125.16986301369863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125.16986301369863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125.16986301369863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125.16986301369863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125.16986301369863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125.16986301369863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125.16986301369863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125.16986301369863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125.16986301369863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125.16986301369863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125.16986301369863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125.16986301369863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125.16986301369863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125.16986301369863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125.16986301369863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125.16986301369863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125.16986301369863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125.16986301369863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125.16986301369863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125.16986301369863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125.16986301369863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125.16986301369863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125.16986301369863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125.16986301369863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125.16986301369863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125.16986301369863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125.16986301369863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125.16986301369863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125.16986301369863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125.16986301369863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125.16986301369863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125.16986301369863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125.16986301369863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125.16986301369863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125.16986301369863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125.16986301369863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125.16986301369863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125.16986301369863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125.16986301369863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125.16986301369863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125.16986301369863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125.16986301369863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125.16986301369863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125.16986301369863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125.16986301369863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125.16986301369863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125.16986301369863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125.16986301369863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125.16986301369863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125.16986301369863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125.16986301369863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125.16986301369863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125.16986301369863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125.16986301369863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125.16986301369863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125.16986301369863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125.16986301369863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125.16986301369863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125.16986301369863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125.16986301369863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125.16986301369863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125.16986301369863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125.16986301369863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125.16986301369863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125.16986301369863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125.16986301369863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125.16986301369863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125.16986301369863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125.16986301369863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125.16986301369863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125.16986301369863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125.16986301369863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125.16986301369863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125.16986301369863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125.16986301369863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125.16986301369863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125.16986301369863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125.16986301369863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125.16986301369863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125.16986301369863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125.16986301369863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125.16986301369863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125.16986301369863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125.16986301369863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125.16986301369863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125.16986301369863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125.16986301369863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125.16986301369863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125.16986301369863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125.16986301369863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125.16986301369863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125.16986301369863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125.16986301369863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125.16986301369863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125.16986301369863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125.16986301369863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125.16986301369863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125.16986301369863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125.16986301369863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125.16986301369863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125.16986301369863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125.16986301369863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125.16986301369863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125.16986301369863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125.16986301369863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125.16986301369863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125.16986301369863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125.16986301369863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125.16986301369863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125.16986301369863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125.16986301369863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125.16986301369863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125.16986301369863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125.16986301369863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125.16986301369863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125.16986301369863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125.16986301369863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125.16986301369863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125.16986301369863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125.16986301369863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125.16986301369863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125.16986301369863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125.16986301369863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125.16986301369863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125.16986301369863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125.16986301369863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125.16986301369863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125.16986301369863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125.16986301369863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125.16986301369863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125.16986301369863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125.16986301369863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125.16986301369863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125.16986301369863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125.16986301369863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125.16986301369863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125.16986301369863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125.16986301369863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125.16986301369863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125.16986301369863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125.16986301369863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125.16986301369863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125.16986301369863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125.16986301369863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125.16986301369863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125.16986301369863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125.16986301369863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125.16986301369863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125.16986301369863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125.16986301369863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125.16986301369863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125.16986301369863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125.16986301369863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125.16986301369863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125.16986301369863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125.16986301369863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125.16986301369863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125.16986301369863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125.16986301369863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125.16986301369863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125.16986301369863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125.16986301369863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125.16986301369863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125.16986301369863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125.16986301369863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125.16986301369863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125.16986301369863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125.16986301369863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125.16986301369863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125.16986301369863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125.16986301369863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125.16986301369863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125.16986301369863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125.16986301369863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125.16986301369863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125.16986301369863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125.16986301369863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125.16986301369863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125.16986301369863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125.16986301369863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125.16986301369863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125.16986301369863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125.16986301369863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125.16986301369863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125.16986301369863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125.16986301369863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125.16986301369863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125.16986301369863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125.16986301369863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125.16986301369863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125.16986301369863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125.16986301369863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125.16986301369863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125.16986301369863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125.16986301369863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125.16986301369863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125.16986301369863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125.16986301369863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125.16986301369863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125.16986301369863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125.16986301369863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125.16986301369863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125.16986301369863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125.16986301369863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125.16986301369863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125.16986301369863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125.16986301369863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125.16986301369863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125.16986301369863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125.16986301369863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125.16986301369863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125.16986301369863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125.16986301369863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125.16986301369863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125.16986301369863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125.16986301369863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125.16986301369863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125.16986301369863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125.16986301369863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125.16986301369863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125.16986301369863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125.16986301369863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125.16986301369863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125.16986301369863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125.16986301369863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125.16986301369863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125.16986301369863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125.16986301369863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125.16986301369863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125.16986301369863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125.16986301369863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125.16986301369863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125.16986301369863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125.16986301369863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125.16986301369863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125.16986301369863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125.16986301369863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125.16986301369863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125.16986301369863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125.16986301369863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125.16986301369863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125.16986301369863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125.16986301369863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125.16986301369863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125.16986301369863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125.16986301369863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125.16986301369863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125.16986301369863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125.16986301369863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125.16986301369863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125.16986301369863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125.16986301369863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125.16986301369863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125.16986301369863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125.16986301369863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125.16986301369863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125.16986301369863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125.16986301369863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125.16986301369863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125.16986301369863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125.16986301369863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125.16986301369863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125.16986301369863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125.16986301369863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125.16986301369863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125.16986301369863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125.16986301369863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125.16986301369863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125.16986301369863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125.16986301369863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125.16986301369863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125.16986301369863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125.16986301369863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125.16986301369863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125.16986301369863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125.16986301369863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125.16986301369863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125.16986301369863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125.16986301369863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125.16986301369863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125.16986301369863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125.16986301369863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125.16986301369863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125.16986301369863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125.16986301369863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125.16986301369863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125.16986301369863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125.16986301369863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125.16986301369863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125.16986301369863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125.16986301369863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125.16986301369863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125.16986301369863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125.16986301369863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125.16986301369863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125.16986301369863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125.16986301369863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125.16986301369863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125.16986301369863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125.16986301369863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125.16986301369863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245" zoomScale="98" zoomScaleNormal="98" workbookViewId="0">
      <selection activeCell="H1256" sqref="H1256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TERCERA EDAD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45670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>
        <f t="shared" si="66"/>
        <v>1795</v>
      </c>
      <c r="C1198" s="126">
        <v>45674</v>
      </c>
      <c r="D1198" s="116">
        <f>MONTH(REGISTROS[[#This Row],[FECHA]])</f>
        <v>1</v>
      </c>
      <c r="E1198" t="s">
        <v>2546</v>
      </c>
      <c r="F1198" s="11" t="str">
        <f ca="1">VLOOKUP(EXAMENES!E1198,PACIENTE[[APELLIDO / NOMBRE]:[GRUPO ETARIO]],4,0)</f>
        <v>ADULTO</v>
      </c>
      <c r="G1198" s="10" t="s">
        <v>623</v>
      </c>
      <c r="H1198" s="10" t="s">
        <v>5</v>
      </c>
      <c r="I1198" s="49">
        <f>VLOOKUP(REGISTROS[[#This Row],[TIPO DE EXAMEN ]],SERVICIOS[],2,0)</f>
        <v>20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>
        <f t="shared" si="66"/>
        <v>1796</v>
      </c>
      <c r="C1199" s="126">
        <v>45674</v>
      </c>
      <c r="D1199" s="116">
        <f>MONTH(REGISTROS[[#This Row],[FECHA]])</f>
        <v>1</v>
      </c>
      <c r="E1199" t="s">
        <v>2548</v>
      </c>
      <c r="F1199" s="11" t="str">
        <f ca="1">VLOOKUP(EXAMENES!E1199,PACIENTE[[APELLIDO / NOMBRE]:[GRUPO ETARIO]],4,0)</f>
        <v>ADULTO</v>
      </c>
      <c r="G1199" s="10" t="s">
        <v>85</v>
      </c>
      <c r="H1199" s="10" t="s">
        <v>5</v>
      </c>
      <c r="I1199" s="49">
        <f>VLOOKUP(REGISTROS[[#This Row],[TIPO DE EXAMEN ]],SERVICIOS[],2,0)</f>
        <v>20</v>
      </c>
      <c r="J1199" s="10" t="s">
        <v>68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>
        <f t="shared" si="66"/>
        <v>1797</v>
      </c>
      <c r="C1200" s="126">
        <v>45674</v>
      </c>
      <c r="D1200" s="116">
        <f>MONTH(REGISTROS[[#This Row],[FECHA]])</f>
        <v>1</v>
      </c>
      <c r="E1200" t="s">
        <v>2550</v>
      </c>
      <c r="F1200" s="11" t="str">
        <f ca="1">VLOOKUP(EXAMENES!E1200,PACIENTE[[APELLIDO / NOMBRE]:[GRUPO ETARIO]],4,0)</f>
        <v>ADULTO</v>
      </c>
      <c r="G1200" s="10" t="s">
        <v>161</v>
      </c>
      <c r="H1200" s="10" t="s">
        <v>5</v>
      </c>
      <c r="I1200" s="49">
        <f>VLOOKUP(REGISTROS[[#This Row],[TIPO DE EXAMEN ]],SERVICIOS[],2,0)</f>
        <v>20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>
        <f t="shared" si="66"/>
        <v>1798</v>
      </c>
      <c r="C1201" s="126">
        <v>45674</v>
      </c>
      <c r="D1201" s="116">
        <f>MONTH(REGISTROS[[#This Row],[FECHA]])</f>
        <v>1</v>
      </c>
      <c r="E1201" t="s">
        <v>2552</v>
      </c>
      <c r="F1201" s="11" t="str">
        <f ca="1">VLOOKUP(EXAMENES!E1201,PACIENTE[[APELLIDO / NOMBRE]:[GRUPO ETARIO]],4,0)</f>
        <v>TERCERA EDAD</v>
      </c>
      <c r="G1201" s="10" t="s">
        <v>85</v>
      </c>
      <c r="H1201" s="10" t="s">
        <v>20</v>
      </c>
      <c r="I1201" s="49">
        <f>VLOOKUP(REGISTROS[[#This Row],[TIPO DE EXAMEN ]],SERVICIOS[],2,0)</f>
        <v>10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>
        <f t="shared" si="66"/>
        <v>1799</v>
      </c>
      <c r="C1202" s="126">
        <v>45674</v>
      </c>
      <c r="D1202" s="116">
        <f>MONTH(REGISTROS[[#This Row],[FECHA]])</f>
        <v>1</v>
      </c>
      <c r="E1202" t="s">
        <v>2554</v>
      </c>
      <c r="F1202" s="11" t="str">
        <f ca="1">VLOOKUP(EXAMENES!E1202,PACIENTE[[APELLIDO / NOMBRE]:[GRUPO ETARIO]],4,0)</f>
        <v>ADULTO</v>
      </c>
      <c r="G1202" s="10" t="s">
        <v>117</v>
      </c>
      <c r="H1202" s="10" t="s">
        <v>20</v>
      </c>
      <c r="I1202" s="49">
        <f>VLOOKUP(REGISTROS[[#This Row],[TIPO DE EXAMEN ]],SERVICIOS[],2,0)</f>
        <v>10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>
        <f t="shared" si="66"/>
        <v>1800</v>
      </c>
      <c r="C1203" s="126">
        <v>45675</v>
      </c>
      <c r="D1203" s="116">
        <f>MONTH(REGISTROS[[#This Row],[FECHA]])</f>
        <v>1</v>
      </c>
      <c r="E1203" t="s">
        <v>2556</v>
      </c>
      <c r="F1203" s="11" t="str">
        <f ca="1">VLOOKUP(EXAMENES!E1203,PACIENTE[[APELLIDO / NOMBRE]:[GRUPO ETARIO]],4,0)</f>
        <v>ADULTO</v>
      </c>
      <c r="G1203" s="10" t="s">
        <v>161</v>
      </c>
      <c r="H1203" s="10" t="s">
        <v>5</v>
      </c>
      <c r="I1203" s="49">
        <f>VLOOKUP(REGISTROS[[#This Row],[TIPO DE EXAMEN ]],SERVICIOS[],2,0)</f>
        <v>20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>
        <f t="shared" si="66"/>
        <v>1801</v>
      </c>
      <c r="C1204" s="126">
        <v>45675</v>
      </c>
      <c r="D1204" s="116">
        <f>MONTH(REGISTROS[[#This Row],[FECHA]])</f>
        <v>1</v>
      </c>
      <c r="E1204" t="s">
        <v>2558</v>
      </c>
      <c r="F1204" s="11" t="str">
        <f ca="1">VLOOKUP(EXAMENES!E1204,PACIENTE[[APELLIDO / NOMBRE]:[GRUPO ETARIO]],4,0)</f>
        <v>ADOLECENTE</v>
      </c>
      <c r="G1204" s="10" t="s">
        <v>85</v>
      </c>
      <c r="H1204" s="10" t="s">
        <v>5</v>
      </c>
      <c r="I1204" s="49">
        <f>VLOOKUP(REGISTROS[[#This Row],[TIPO DE EXAMEN ]],SERVICIOS[],2,0)</f>
        <v>20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>
        <f t="shared" si="66"/>
        <v>1802</v>
      </c>
      <c r="C1205" s="126">
        <v>45675</v>
      </c>
      <c r="D1205" s="116">
        <f>MONTH(REGISTROS[[#This Row],[FECHA]])</f>
        <v>1</v>
      </c>
      <c r="E1205" t="s">
        <v>2560</v>
      </c>
      <c r="F1205" s="11" t="str">
        <f ca="1">VLOOKUP(EXAMENES!E1205,PACIENTE[[APELLIDO / NOMBRE]:[GRUPO ETARIO]],4,0)</f>
        <v>ADULTO</v>
      </c>
      <c r="G1205" s="10" t="s">
        <v>161</v>
      </c>
      <c r="H1205" s="10" t="s">
        <v>5</v>
      </c>
      <c r="I1205" s="49">
        <f>VLOOKUP(REGISTROS[[#This Row],[TIPO DE EXAMEN ]],SERVICIOS[],2,0)</f>
        <v>20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>
        <f t="shared" si="66"/>
        <v>1803</v>
      </c>
      <c r="C1206" s="126">
        <v>45675</v>
      </c>
      <c r="D1206" s="116">
        <f>MONTH(REGISTROS[[#This Row],[FECHA]])</f>
        <v>1</v>
      </c>
      <c r="E1206" t="s">
        <v>2562</v>
      </c>
      <c r="F1206" s="11" t="str">
        <f ca="1">VLOOKUP(EXAMENES!E1206,PACIENTE[[APELLIDO / NOMBRE]:[GRUPO ETARIO]],4,0)</f>
        <v>ADULTO</v>
      </c>
      <c r="G1206" s="10" t="s">
        <v>85</v>
      </c>
      <c r="H1206" s="10" t="s">
        <v>5</v>
      </c>
      <c r="I1206" s="49">
        <f>VLOOKUP(REGISTROS[[#This Row],[TIPO DE EXAMEN ]],SERVICIOS[],2,0)</f>
        <v>20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>
        <f t="shared" si="66"/>
        <v>1804</v>
      </c>
      <c r="C1207" s="126">
        <v>45675</v>
      </c>
      <c r="D1207" s="116">
        <f>MONTH(REGISTROS[[#This Row],[FECHA]])</f>
        <v>1</v>
      </c>
      <c r="E1207" t="s">
        <v>2564</v>
      </c>
      <c r="F1207" s="11" t="str">
        <f ca="1">VLOOKUP(EXAMENES!E1207,PACIENTE[[APELLIDO / NOMBRE]:[GRUPO ETARIO]],4,0)</f>
        <v>ADULTO</v>
      </c>
      <c r="G1207" s="10" t="s">
        <v>85</v>
      </c>
      <c r="H1207" s="10" t="s">
        <v>20</v>
      </c>
      <c r="I1207" s="49">
        <f>VLOOKUP(REGISTROS[[#This Row],[TIPO DE EXAMEN ]],SERVICIOS[],2,0)</f>
        <v>10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>
        <f t="shared" si="66"/>
        <v>1805</v>
      </c>
      <c r="C1208" s="126">
        <v>45675</v>
      </c>
      <c r="D1208" s="116">
        <f>MONTH(REGISTROS[[#This Row],[FECHA]])</f>
        <v>1</v>
      </c>
      <c r="E1208" t="s">
        <v>2566</v>
      </c>
      <c r="F1208" s="11" t="str">
        <f ca="1">VLOOKUP(EXAMENES!E1208,PACIENTE[[APELLIDO / NOMBRE]:[GRUPO ETARIO]],4,0)</f>
        <v>ADULTO</v>
      </c>
      <c r="G1208" s="10" t="s">
        <v>1780</v>
      </c>
      <c r="H1208" s="10" t="s">
        <v>5</v>
      </c>
      <c r="I1208" s="49">
        <f>VLOOKUP(REGISTROS[[#This Row],[TIPO DE EXAMEN ]],SERVICIOS[],2,0)</f>
        <v>20</v>
      </c>
      <c r="J1208" s="10" t="s">
        <v>68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>
        <f t="shared" si="66"/>
        <v>1806</v>
      </c>
      <c r="C1209" s="126">
        <v>45677</v>
      </c>
      <c r="D1209" s="116">
        <f>MONTH(REGISTROS[[#This Row],[FECHA]])</f>
        <v>1</v>
      </c>
      <c r="E1209" t="s">
        <v>2568</v>
      </c>
      <c r="F1209" s="11" t="str">
        <f ca="1">VLOOKUP(EXAMENES!E1209,PACIENTE[[APELLIDO / NOMBRE]:[GRUPO ETARIO]],4,0)</f>
        <v>ADULTO</v>
      </c>
      <c r="G1209" s="10" t="s">
        <v>1785</v>
      </c>
      <c r="H1209" s="10" t="s">
        <v>20</v>
      </c>
      <c r="I1209" s="49">
        <f>VLOOKUP(REGISTROS[[#This Row],[TIPO DE EXAMEN ]],SERVICIOS[],2,0)</f>
        <v>10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>
        <f t="shared" ref="B1210:B1273" si="68">IF(E1210&lt;&gt;"",1+B1209,"")</f>
        <v>1807</v>
      </c>
      <c r="C1210" s="126">
        <v>45677</v>
      </c>
      <c r="D1210" s="116">
        <f>MONTH(REGISTROS[[#This Row],[FECHA]])</f>
        <v>1</v>
      </c>
      <c r="E1210" t="s">
        <v>2570</v>
      </c>
      <c r="F1210" s="11" t="str">
        <f ca="1">VLOOKUP(EXAMENES!E1210,PACIENTE[[APELLIDO / NOMBRE]:[GRUPO ETARIO]],4,0)</f>
        <v>ADOLECENTE</v>
      </c>
      <c r="G1210" s="10" t="s">
        <v>117</v>
      </c>
      <c r="H1210" s="10" t="s">
        <v>5</v>
      </c>
      <c r="I1210" s="49">
        <f>VLOOKUP(REGISTROS[[#This Row],[TIPO DE EXAMEN ]],SERVICIOS[],2,0)</f>
        <v>20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>
        <f t="shared" si="68"/>
        <v>1808</v>
      </c>
      <c r="C1211" s="126">
        <v>45677</v>
      </c>
      <c r="D1211" s="116">
        <f>MONTH(REGISTROS[[#This Row],[FECHA]])</f>
        <v>1</v>
      </c>
      <c r="E1211" t="s">
        <v>2572</v>
      </c>
      <c r="F1211" s="11" t="str">
        <f ca="1">VLOOKUP(EXAMENES!E1211,PACIENTE[[APELLIDO / NOMBRE]:[GRUPO ETARIO]],4,0)</f>
        <v>ADULTO</v>
      </c>
      <c r="G1211" s="10" t="s">
        <v>161</v>
      </c>
      <c r="H1211" s="10" t="s">
        <v>5</v>
      </c>
      <c r="I1211" s="49">
        <f>VLOOKUP(REGISTROS[[#This Row],[TIPO DE EXAMEN ]],SERVICIOS[],2,0)</f>
        <v>20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>
        <f t="shared" si="68"/>
        <v>1809</v>
      </c>
      <c r="C1212" s="126">
        <v>45677</v>
      </c>
      <c r="D1212" s="116">
        <f>MONTH(REGISTROS[[#This Row],[FECHA]])</f>
        <v>1</v>
      </c>
      <c r="E1212" t="s">
        <v>2574</v>
      </c>
      <c r="F1212" s="11" t="str">
        <f ca="1">VLOOKUP(EXAMENES!E1212,PACIENTE[[APELLIDO / NOMBRE]:[GRUPO ETARIO]],4,0)</f>
        <v>ADULTO</v>
      </c>
      <c r="G1212" s="10" t="s">
        <v>27</v>
      </c>
      <c r="H1212" s="10" t="s">
        <v>5</v>
      </c>
      <c r="I1212" s="49">
        <f>VLOOKUP(REGISTROS[[#This Row],[TIPO DE EXAMEN ]],SERVICIOS[],2,0)</f>
        <v>20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>
        <f t="shared" si="68"/>
        <v>1810</v>
      </c>
      <c r="C1213" s="126">
        <v>45677</v>
      </c>
      <c r="D1213" s="116">
        <f>MONTH(REGISTROS[[#This Row],[FECHA]])</f>
        <v>1</v>
      </c>
      <c r="E1213" t="s">
        <v>2576</v>
      </c>
      <c r="F1213" s="11" t="str">
        <f ca="1">VLOOKUP(EXAMENES!E1213,PACIENTE[[APELLIDO / NOMBRE]:[GRUPO ETARIO]],4,0)</f>
        <v>ADULTO</v>
      </c>
      <c r="G1213" s="10" t="s">
        <v>1773</v>
      </c>
      <c r="H1213" s="10" t="s">
        <v>20</v>
      </c>
      <c r="I1213" s="49">
        <f>VLOOKUP(REGISTROS[[#This Row],[TIPO DE EXAMEN ]],SERVICIOS[],2,0)</f>
        <v>10</v>
      </c>
      <c r="J1213" s="10" t="s">
        <v>68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>
        <f t="shared" si="68"/>
        <v>1811</v>
      </c>
      <c r="C1214" s="126">
        <v>45677</v>
      </c>
      <c r="D1214" s="116">
        <f>MONTH(REGISTROS[[#This Row],[FECHA]])</f>
        <v>1</v>
      </c>
      <c r="E1214" t="s">
        <v>2578</v>
      </c>
      <c r="F1214" s="11" t="str">
        <f ca="1">VLOOKUP(EXAMENES!E1214,PACIENTE[[APELLIDO / NOMBRE]:[GRUPO ETARIO]],4,0)</f>
        <v>ADULTO</v>
      </c>
      <c r="G1214" s="10" t="s">
        <v>117</v>
      </c>
      <c r="H1214" s="10" t="s">
        <v>20</v>
      </c>
      <c r="I1214" s="49">
        <f>VLOOKUP(REGISTROS[[#This Row],[TIPO DE EXAMEN ]],SERVICIOS[],2,0)</f>
        <v>10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>
        <f t="shared" si="68"/>
        <v>1812</v>
      </c>
      <c r="C1215" s="126">
        <v>45677</v>
      </c>
      <c r="D1215" s="116">
        <f>MONTH(REGISTROS[[#This Row],[FECHA]])</f>
        <v>1</v>
      </c>
      <c r="E1215" t="s">
        <v>2580</v>
      </c>
      <c r="F1215" s="11" t="str">
        <f ca="1">VLOOKUP(EXAMENES!E1215,PACIENTE[[APELLIDO / NOMBRE]:[GRUPO ETARIO]],4,0)</f>
        <v>ADULTO</v>
      </c>
      <c r="G1215" s="10" t="s">
        <v>117</v>
      </c>
      <c r="H1215" s="10" t="s">
        <v>5</v>
      </c>
      <c r="I1215" s="49">
        <f>VLOOKUP(REGISTROS[[#This Row],[TIPO DE EXAMEN ]],SERVICIOS[],2,0)</f>
        <v>20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>
        <f t="shared" si="68"/>
        <v>1813</v>
      </c>
      <c r="C1216" s="126">
        <v>45677</v>
      </c>
      <c r="D1216" s="116">
        <f>MONTH(REGISTROS[[#This Row],[FECHA]])</f>
        <v>1</v>
      </c>
      <c r="E1216" t="s">
        <v>2582</v>
      </c>
      <c r="F1216" s="11" t="str">
        <f ca="1">VLOOKUP(EXAMENES!E1216,PACIENTE[[APELLIDO / NOMBRE]:[GRUPO ETARIO]],4,0)</f>
        <v>ADOLECENTE</v>
      </c>
      <c r="G1216" s="10" t="s">
        <v>117</v>
      </c>
      <c r="H1216" s="10" t="s">
        <v>5</v>
      </c>
      <c r="I1216" s="49">
        <f>VLOOKUP(REGISTROS[[#This Row],[TIPO DE EXAMEN ]],SERVICIOS[],2,0)</f>
        <v>20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>
        <f t="shared" si="68"/>
        <v>1814</v>
      </c>
      <c r="C1217" s="126">
        <v>45677</v>
      </c>
      <c r="D1217" s="116">
        <f>MONTH(REGISTROS[[#This Row],[FECHA]])</f>
        <v>1</v>
      </c>
      <c r="E1217" t="s">
        <v>2584</v>
      </c>
      <c r="F1217" s="11" t="str">
        <f ca="1">VLOOKUP(EXAMENES!E1217,PACIENTE[[APELLIDO / NOMBRE]:[GRUPO ETARIO]],4,0)</f>
        <v>NIÑO</v>
      </c>
      <c r="G1217" s="10" t="s">
        <v>1785</v>
      </c>
      <c r="H1217" s="10" t="s">
        <v>20</v>
      </c>
      <c r="I1217" s="49">
        <f>VLOOKUP(REGISTROS[[#This Row],[TIPO DE EXAMEN ]],SERVICIOS[],2,0)</f>
        <v>10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>
        <f t="shared" si="68"/>
        <v>1815</v>
      </c>
      <c r="C1218" s="126">
        <v>45677</v>
      </c>
      <c r="D1218" s="116">
        <f>MONTH(REGISTROS[[#This Row],[FECHA]])</f>
        <v>1</v>
      </c>
      <c r="E1218" t="s">
        <v>2586</v>
      </c>
      <c r="F1218" s="11" t="str">
        <f ca="1">VLOOKUP(EXAMENES!E1218,PACIENTE[[APELLIDO / NOMBRE]:[GRUPO ETARIO]],4,0)</f>
        <v>ADULTO</v>
      </c>
      <c r="G1218" s="10" t="s">
        <v>1780</v>
      </c>
      <c r="H1218" s="10" t="s">
        <v>5</v>
      </c>
      <c r="I1218" s="49">
        <f>VLOOKUP(REGISTROS[[#This Row],[TIPO DE EXAMEN ]],SERVICIOS[],2,0)</f>
        <v>20</v>
      </c>
      <c r="J1218" s="10" t="s">
        <v>68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>
        <f t="shared" si="68"/>
        <v>1816</v>
      </c>
      <c r="C1219" s="126">
        <v>45677</v>
      </c>
      <c r="D1219" s="116">
        <f>MONTH(REGISTROS[[#This Row],[FECHA]])</f>
        <v>1</v>
      </c>
      <c r="E1219" t="s">
        <v>2587</v>
      </c>
      <c r="F1219" s="11" t="str">
        <f ca="1">VLOOKUP(EXAMENES!E1219,PACIENTE[[APELLIDO / NOMBRE]:[GRUPO ETARIO]],4,0)</f>
        <v>ADULTO</v>
      </c>
      <c r="G1219" s="10" t="s">
        <v>161</v>
      </c>
      <c r="H1219" s="10" t="s">
        <v>20</v>
      </c>
      <c r="I1219" s="49">
        <f>VLOOKUP(REGISTROS[[#This Row],[TIPO DE EXAMEN ]],SERVICIOS[],2,0)</f>
        <v>10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>
        <f t="shared" si="68"/>
        <v>1817</v>
      </c>
      <c r="C1220" s="126">
        <v>45678</v>
      </c>
      <c r="D1220" s="116">
        <f>MONTH(REGISTROS[[#This Row],[FECHA]])</f>
        <v>1</v>
      </c>
      <c r="E1220" t="s">
        <v>2589</v>
      </c>
      <c r="F1220" s="11" t="str">
        <f ca="1">VLOOKUP(EXAMENES!E1220,PACIENTE[[APELLIDO / NOMBRE]:[GRUPO ETARIO]],4,0)</f>
        <v>ADOLECENTE</v>
      </c>
      <c r="G1220" s="10" t="s">
        <v>27</v>
      </c>
      <c r="H1220" s="10" t="s">
        <v>20</v>
      </c>
      <c r="I1220" s="49">
        <f>VLOOKUP(REGISTROS[[#This Row],[TIPO DE EXAMEN ]],SERVICIOS[],2,0)</f>
        <v>10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>
        <f t="shared" si="68"/>
        <v>1818</v>
      </c>
      <c r="C1221" s="126">
        <v>45678</v>
      </c>
      <c r="D1221" s="116">
        <f>MONTH(REGISTROS[[#This Row],[FECHA]])</f>
        <v>1</v>
      </c>
      <c r="E1221" t="s">
        <v>2591</v>
      </c>
      <c r="F1221" s="11" t="str">
        <f ca="1">VLOOKUP(EXAMENES!E1221,PACIENTE[[APELLIDO / NOMBRE]:[GRUPO ETARIO]],4,0)</f>
        <v>ADOLECENTE</v>
      </c>
      <c r="G1221" s="10" t="s">
        <v>1780</v>
      </c>
      <c r="H1221" s="10" t="s">
        <v>5</v>
      </c>
      <c r="I1221" s="49">
        <f>VLOOKUP(REGISTROS[[#This Row],[TIPO DE EXAMEN ]],SERVICIOS[],2,0)</f>
        <v>20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>
        <f t="shared" si="68"/>
        <v>1819</v>
      </c>
      <c r="C1222" s="126">
        <v>45678</v>
      </c>
      <c r="D1222" s="116">
        <f>MONTH(REGISTROS[[#This Row],[FECHA]])</f>
        <v>1</v>
      </c>
      <c r="E1222" t="s">
        <v>2593</v>
      </c>
      <c r="F1222" s="11" t="str">
        <f ca="1">VLOOKUP(EXAMENES!E1222,PACIENTE[[APELLIDO / NOMBRE]:[GRUPO ETARIO]],4,0)</f>
        <v>ADULTO</v>
      </c>
      <c r="G1222" s="10" t="s">
        <v>161</v>
      </c>
      <c r="H1222" s="10" t="s">
        <v>5</v>
      </c>
      <c r="I1222" s="49">
        <f>VLOOKUP(REGISTROS[[#This Row],[TIPO DE EXAMEN ]],SERVICIOS[],2,0)</f>
        <v>20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>
        <f t="shared" si="68"/>
        <v>1820</v>
      </c>
      <c r="C1223" s="126">
        <v>45679</v>
      </c>
      <c r="D1223" s="116">
        <f>MONTH(REGISTROS[[#This Row],[FECHA]])</f>
        <v>1</v>
      </c>
      <c r="E1223" t="s">
        <v>2595</v>
      </c>
      <c r="F1223" s="11" t="str">
        <f ca="1">VLOOKUP(EXAMENES!E1223,PACIENTE[[APELLIDO / NOMBRE]:[GRUPO ETARIO]],4,0)</f>
        <v>ADULTO</v>
      </c>
      <c r="G1223" s="10" t="s">
        <v>27</v>
      </c>
      <c r="H1223" s="10" t="s">
        <v>5</v>
      </c>
      <c r="I1223" s="49">
        <f>VLOOKUP(REGISTROS[[#This Row],[TIPO DE EXAMEN ]],SERVICIOS[],2,0)</f>
        <v>20</v>
      </c>
      <c r="J1223" s="10" t="s">
        <v>68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>
        <f t="shared" si="68"/>
        <v>1821</v>
      </c>
      <c r="C1224" s="126">
        <v>45679</v>
      </c>
      <c r="D1224" s="116">
        <f>MONTH(REGISTROS[[#This Row],[FECHA]])</f>
        <v>1</v>
      </c>
      <c r="E1224" t="s">
        <v>2597</v>
      </c>
      <c r="F1224" s="11" t="str">
        <f ca="1">VLOOKUP(EXAMENES!E1224,PACIENTE[[APELLIDO / NOMBRE]:[GRUPO ETARIO]],4,0)</f>
        <v>ADULTO</v>
      </c>
      <c r="G1224" s="10" t="s">
        <v>27</v>
      </c>
      <c r="H1224" s="10" t="s">
        <v>20</v>
      </c>
      <c r="I1224" s="49">
        <f>VLOOKUP(REGISTROS[[#This Row],[TIPO DE EXAMEN ]],SERVICIOS[],2,0)</f>
        <v>10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>
        <f t="shared" si="68"/>
        <v>1822</v>
      </c>
      <c r="C1225" s="126">
        <v>45679</v>
      </c>
      <c r="D1225" s="116">
        <f>MONTH(REGISTROS[[#This Row],[FECHA]])</f>
        <v>1</v>
      </c>
      <c r="E1225" t="s">
        <v>2599</v>
      </c>
      <c r="F1225" s="11" t="str">
        <f ca="1">VLOOKUP(EXAMENES!E1225,PACIENTE[[APELLIDO / NOMBRE]:[GRUPO ETARIO]],4,0)</f>
        <v>ADULTO</v>
      </c>
      <c r="G1225" s="10" t="s">
        <v>1780</v>
      </c>
      <c r="H1225" s="10" t="s">
        <v>5</v>
      </c>
      <c r="I1225" s="49">
        <f>VLOOKUP(REGISTROS[[#This Row],[TIPO DE EXAMEN ]],SERVICIOS[],2,0)</f>
        <v>20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>
        <f t="shared" si="68"/>
        <v>1823</v>
      </c>
      <c r="C1226" s="126">
        <v>45680</v>
      </c>
      <c r="D1226" s="116">
        <f>MONTH(REGISTROS[[#This Row],[FECHA]])</f>
        <v>1</v>
      </c>
      <c r="E1226" t="s">
        <v>2601</v>
      </c>
      <c r="F1226" s="11" t="str">
        <f ca="1">VLOOKUP(EXAMENES!E1226,PACIENTE[[APELLIDO / NOMBRE]:[GRUPO ETARIO]],4,0)</f>
        <v>ADULTO</v>
      </c>
      <c r="G1226" s="10" t="s">
        <v>85</v>
      </c>
      <c r="H1226" s="10" t="s">
        <v>5</v>
      </c>
      <c r="I1226" s="49">
        <f>VLOOKUP(REGISTROS[[#This Row],[TIPO DE EXAMEN ]],SERVICIOS[],2,0)</f>
        <v>20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>
        <f t="shared" si="68"/>
        <v>1824</v>
      </c>
      <c r="C1227" s="126">
        <v>45680</v>
      </c>
      <c r="D1227" s="116">
        <f>MONTH(REGISTROS[[#This Row],[FECHA]])</f>
        <v>1</v>
      </c>
      <c r="E1227" t="s">
        <v>2603</v>
      </c>
      <c r="F1227" s="11" t="str">
        <f ca="1">VLOOKUP(EXAMENES!E1227,PACIENTE[[APELLIDO / NOMBRE]:[GRUPO ETARIO]],4,0)</f>
        <v>ADULTO</v>
      </c>
      <c r="G1227" s="10" t="s">
        <v>1791</v>
      </c>
      <c r="H1227" s="10" t="s">
        <v>5</v>
      </c>
      <c r="I1227" s="49">
        <f>VLOOKUP(REGISTROS[[#This Row],[TIPO DE EXAMEN ]],SERVICIOS[],2,0)</f>
        <v>20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>
        <f t="shared" si="68"/>
        <v>1825</v>
      </c>
      <c r="C1228" s="126">
        <v>45681</v>
      </c>
      <c r="D1228" s="116">
        <f>MONTH(REGISTROS[[#This Row],[FECHA]])</f>
        <v>1</v>
      </c>
      <c r="E1228" t="s">
        <v>2605</v>
      </c>
      <c r="F1228" s="11" t="str">
        <f ca="1">VLOOKUP(EXAMENES!E1228,PACIENTE[[APELLIDO / NOMBRE]:[GRUPO ETARIO]],4,0)</f>
        <v>ADULTO</v>
      </c>
      <c r="G1228" s="10" t="s">
        <v>161</v>
      </c>
      <c r="H1228" s="10" t="s">
        <v>20</v>
      </c>
      <c r="I1228" s="49">
        <f>VLOOKUP(REGISTROS[[#This Row],[TIPO DE EXAMEN ]],SERVICIOS[],2,0)</f>
        <v>10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>
        <f t="shared" si="68"/>
        <v>1826</v>
      </c>
      <c r="C1229" s="126">
        <v>45681</v>
      </c>
      <c r="D1229" s="116">
        <f>MONTH(REGISTROS[[#This Row],[FECHA]])</f>
        <v>1</v>
      </c>
      <c r="E1229" t="s">
        <v>2607</v>
      </c>
      <c r="F1229" s="11" t="str">
        <f ca="1">VLOOKUP(EXAMENES!E1229,PACIENTE[[APELLIDO / NOMBRE]:[GRUPO ETARIO]],4,0)</f>
        <v>ADULTO</v>
      </c>
      <c r="G1229" s="10" t="s">
        <v>1784</v>
      </c>
      <c r="H1229" s="10" t="s">
        <v>5</v>
      </c>
      <c r="I1229" s="49">
        <f>VLOOKUP(REGISTROS[[#This Row],[TIPO DE EXAMEN ]],SERVICIOS[],2,0)</f>
        <v>20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>
        <f t="shared" si="68"/>
        <v>1827</v>
      </c>
      <c r="C1230" s="126">
        <v>45681</v>
      </c>
      <c r="D1230" s="116">
        <f>MONTH(REGISTROS[[#This Row],[FECHA]])</f>
        <v>1</v>
      </c>
      <c r="E1230" t="s">
        <v>2609</v>
      </c>
      <c r="F1230" s="11" t="str">
        <f ca="1">VLOOKUP(EXAMENES!E1230,PACIENTE[[APELLIDO / NOMBRE]:[GRUPO ETARIO]],4,0)</f>
        <v>ADULTO</v>
      </c>
      <c r="G1230" s="10" t="s">
        <v>1774</v>
      </c>
      <c r="H1230" s="10" t="s">
        <v>20</v>
      </c>
      <c r="I1230" s="49">
        <f>VLOOKUP(REGISTROS[[#This Row],[TIPO DE EXAMEN ]],SERVICIOS[],2,0)</f>
        <v>10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>
        <f t="shared" si="68"/>
        <v>1828</v>
      </c>
      <c r="C1231" s="126">
        <v>45681</v>
      </c>
      <c r="D1231" s="116">
        <f>MONTH(REGISTROS[[#This Row],[FECHA]])</f>
        <v>1</v>
      </c>
      <c r="E1231" t="s">
        <v>2611</v>
      </c>
      <c r="F1231" s="11" t="str">
        <f ca="1">VLOOKUP(EXAMENES!E1231,PACIENTE[[APELLIDO / NOMBRE]:[GRUPO ETARIO]],4,0)</f>
        <v>ADOLECENTE</v>
      </c>
      <c r="G1231" s="10" t="s">
        <v>1774</v>
      </c>
      <c r="H1231" s="10" t="s">
        <v>5</v>
      </c>
      <c r="I1231" s="49">
        <f>VLOOKUP(REGISTROS[[#This Row],[TIPO DE EXAMEN ]],SERVICIOS[],2,0)</f>
        <v>20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>
        <f t="shared" si="68"/>
        <v>1829</v>
      </c>
      <c r="C1232" s="126">
        <v>45681</v>
      </c>
      <c r="D1232" s="116">
        <f>MONTH(REGISTROS[[#This Row],[FECHA]])</f>
        <v>1</v>
      </c>
      <c r="E1232" t="s">
        <v>2613</v>
      </c>
      <c r="F1232" s="11" t="str">
        <f ca="1">VLOOKUP(EXAMENES!E1232,PACIENTE[[APELLIDO / NOMBRE]:[GRUPO ETARIO]],4,0)</f>
        <v>ADULTO</v>
      </c>
      <c r="G1232" s="10" t="s">
        <v>1774</v>
      </c>
      <c r="H1232" s="10" t="s">
        <v>5</v>
      </c>
      <c r="I1232" s="49">
        <f>VLOOKUP(REGISTROS[[#This Row],[TIPO DE EXAMEN ]],SERVICIOS[],2,0)</f>
        <v>20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>
        <f t="shared" si="68"/>
        <v>1830</v>
      </c>
      <c r="C1233" s="126">
        <v>45681</v>
      </c>
      <c r="D1233" s="116">
        <f>MONTH(REGISTROS[[#This Row],[FECHA]])</f>
        <v>1</v>
      </c>
      <c r="E1233" t="s">
        <v>2614</v>
      </c>
      <c r="F1233" s="11" t="str">
        <f ca="1">VLOOKUP(EXAMENES!E1233,PACIENTE[[APELLIDO / NOMBRE]:[GRUPO ETARIO]],4,0)</f>
        <v>NIÑO</v>
      </c>
      <c r="G1233" s="10" t="s">
        <v>1773</v>
      </c>
      <c r="H1233" s="10" t="s">
        <v>20</v>
      </c>
      <c r="I1233" s="49">
        <f>VLOOKUP(REGISTROS[[#This Row],[TIPO DE EXAMEN ]],SERVICIOS[],2,0)</f>
        <v>10</v>
      </c>
      <c r="J1233" s="10" t="s">
        <v>68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>
        <f t="shared" si="68"/>
        <v>1831</v>
      </c>
      <c r="C1234" s="126">
        <v>45681</v>
      </c>
      <c r="D1234" s="116">
        <f>MONTH(REGISTROS[[#This Row],[FECHA]])</f>
        <v>1</v>
      </c>
      <c r="E1234" t="s">
        <v>2616</v>
      </c>
      <c r="F1234" s="11" t="str">
        <f ca="1">VLOOKUP(EXAMENES!E1234,PACIENTE[[APELLIDO / NOMBRE]:[GRUPO ETARIO]],4,0)</f>
        <v>ADULTO</v>
      </c>
      <c r="G1234" s="10" t="s">
        <v>161</v>
      </c>
      <c r="H1234" s="10" t="s">
        <v>5</v>
      </c>
      <c r="I1234" s="49">
        <f>VLOOKUP(REGISTROS[[#This Row],[TIPO DE EXAMEN ]],SERVICIOS[],2,0)</f>
        <v>20</v>
      </c>
      <c r="J1234" s="10" t="s">
        <v>68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>
        <f t="shared" si="68"/>
        <v>1832</v>
      </c>
      <c r="C1235" s="126">
        <v>45681</v>
      </c>
      <c r="D1235" s="116">
        <f>MONTH(REGISTROS[[#This Row],[FECHA]])</f>
        <v>1</v>
      </c>
      <c r="E1235" t="s">
        <v>2617</v>
      </c>
      <c r="F1235" s="11" t="str">
        <f ca="1">VLOOKUP(EXAMENES!E1235,PACIENTE[[APELLIDO / NOMBRE]:[GRUPO ETARIO]],4,0)</f>
        <v>ADULTO</v>
      </c>
      <c r="G1235" s="10" t="s">
        <v>1784</v>
      </c>
      <c r="H1235" s="10" t="s">
        <v>5</v>
      </c>
      <c r="I1235" s="49">
        <f>VLOOKUP(REGISTROS[[#This Row],[TIPO DE EXAMEN ]],SERVICIOS[],2,0)</f>
        <v>20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>
        <f t="shared" si="68"/>
        <v>1833</v>
      </c>
      <c r="C1236" s="126">
        <v>45682</v>
      </c>
      <c r="D1236" s="116">
        <f>MONTH(REGISTROS[[#This Row],[FECHA]])</f>
        <v>1</v>
      </c>
      <c r="E1236" t="s">
        <v>2619</v>
      </c>
      <c r="F1236" s="11" t="str">
        <f ca="1">VLOOKUP(EXAMENES!E1236,PACIENTE[[APELLIDO / NOMBRE]:[GRUPO ETARIO]],4,0)</f>
        <v>ADULTO</v>
      </c>
      <c r="G1236" s="10" t="s">
        <v>161</v>
      </c>
      <c r="H1236" s="10" t="s">
        <v>5</v>
      </c>
      <c r="I1236" s="49">
        <f>VLOOKUP(REGISTROS[[#This Row],[TIPO DE EXAMEN ]],SERVICIOS[],2,0)</f>
        <v>20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>
        <f t="shared" si="68"/>
        <v>1834</v>
      </c>
      <c r="C1237" s="126">
        <v>45682</v>
      </c>
      <c r="D1237" s="116">
        <f>MONTH(REGISTROS[[#This Row],[FECHA]])</f>
        <v>1</v>
      </c>
      <c r="E1237" t="s">
        <v>2621</v>
      </c>
      <c r="F1237" s="11" t="str">
        <f ca="1">VLOOKUP(EXAMENES!E1237,PACIENTE[[APELLIDO / NOMBRE]:[GRUPO ETARIO]],4,0)</f>
        <v>NIÑO</v>
      </c>
      <c r="G1237" s="10" t="s">
        <v>1774</v>
      </c>
      <c r="H1237" s="10" t="s">
        <v>5</v>
      </c>
      <c r="I1237" s="49">
        <f>VLOOKUP(REGISTROS[[#This Row],[TIPO DE EXAMEN ]],SERVICIOS[],2,0)</f>
        <v>20</v>
      </c>
      <c r="J1237" s="10" t="s">
        <v>68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>
        <f t="shared" si="68"/>
        <v>1835</v>
      </c>
      <c r="C1238" s="126">
        <v>45682</v>
      </c>
      <c r="D1238" s="116">
        <f>MONTH(REGISTROS[[#This Row],[FECHA]])</f>
        <v>1</v>
      </c>
      <c r="E1238" t="s">
        <v>2623</v>
      </c>
      <c r="F1238" s="11" t="str">
        <f ca="1">VLOOKUP(EXAMENES!E1238,PACIENTE[[APELLIDO / NOMBRE]:[GRUPO ETARIO]],4,0)</f>
        <v>ADULTO</v>
      </c>
      <c r="G1238" s="10" t="s">
        <v>85</v>
      </c>
      <c r="H1238" s="10" t="s">
        <v>5</v>
      </c>
      <c r="I1238" s="49">
        <f>VLOOKUP(REGISTROS[[#This Row],[TIPO DE EXAMEN ]],SERVICIOS[],2,0)</f>
        <v>20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>
        <f t="shared" si="68"/>
        <v>1836</v>
      </c>
      <c r="C1239" s="126">
        <v>45682</v>
      </c>
      <c r="D1239" s="116">
        <f>MONTH(REGISTROS[[#This Row],[FECHA]])</f>
        <v>1</v>
      </c>
      <c r="E1239" t="s">
        <v>2625</v>
      </c>
      <c r="F1239" s="11" t="str">
        <f ca="1">VLOOKUP(EXAMENES!E1239,PACIENTE[[APELLIDO / NOMBRE]:[GRUPO ETARIO]],4,0)</f>
        <v>ADULTO</v>
      </c>
      <c r="G1239" s="10" t="s">
        <v>1774</v>
      </c>
      <c r="H1239" s="10" t="s">
        <v>5</v>
      </c>
      <c r="I1239" s="49">
        <f>VLOOKUP(REGISTROS[[#This Row],[TIPO DE EXAMEN ]],SERVICIOS[],2,0)</f>
        <v>20</v>
      </c>
      <c r="J1239" s="10" t="s">
        <v>68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>
        <f t="shared" si="68"/>
        <v>1837</v>
      </c>
      <c r="C1240" s="126">
        <v>45682</v>
      </c>
      <c r="D1240" s="116">
        <f>MONTH(REGISTROS[[#This Row],[FECHA]])</f>
        <v>1</v>
      </c>
      <c r="E1240" t="s">
        <v>2627</v>
      </c>
      <c r="F1240" s="11" t="str">
        <f ca="1">VLOOKUP(EXAMENES!E1240,PACIENTE[[APELLIDO / NOMBRE]:[GRUPO ETARIO]],4,0)</f>
        <v>ADULTO</v>
      </c>
      <c r="G1240" s="10" t="s">
        <v>1774</v>
      </c>
      <c r="H1240" s="10" t="s">
        <v>5</v>
      </c>
      <c r="I1240" s="49">
        <f>VLOOKUP(REGISTROS[[#This Row],[TIPO DE EXAMEN ]],SERVICIOS[],2,0)</f>
        <v>20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>
        <f t="shared" si="68"/>
        <v>1838</v>
      </c>
      <c r="C1241" s="126">
        <v>45684</v>
      </c>
      <c r="D1241" s="116">
        <f>MONTH(REGISTROS[[#This Row],[FECHA]])</f>
        <v>1</v>
      </c>
      <c r="E1241" t="s">
        <v>2629</v>
      </c>
      <c r="F1241" s="11" t="str">
        <f ca="1">VLOOKUP(EXAMENES!E1241,PACIENTE[[APELLIDO / NOMBRE]:[GRUPO ETARIO]],4,0)</f>
        <v>ADULTO</v>
      </c>
      <c r="G1241" s="10" t="s">
        <v>85</v>
      </c>
      <c r="H1241" s="10" t="s">
        <v>5</v>
      </c>
      <c r="I1241" s="49">
        <f>VLOOKUP(REGISTROS[[#This Row],[TIPO DE EXAMEN ]],SERVICIOS[],2,0)</f>
        <v>20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>
        <f t="shared" si="68"/>
        <v>1839</v>
      </c>
      <c r="C1242" s="126">
        <v>45684</v>
      </c>
      <c r="D1242" s="116">
        <f>MONTH(REGISTROS[[#This Row],[FECHA]])</f>
        <v>1</v>
      </c>
      <c r="E1242" t="s">
        <v>2631</v>
      </c>
      <c r="F1242" s="11" t="str">
        <f ca="1">VLOOKUP(EXAMENES!E1242,PACIENTE[[APELLIDO / NOMBRE]:[GRUPO ETARIO]],4,0)</f>
        <v>ADOLECENTE</v>
      </c>
      <c r="G1242" s="10" t="s">
        <v>1781</v>
      </c>
      <c r="H1242" s="10" t="s">
        <v>5</v>
      </c>
      <c r="I1242" s="49">
        <f>VLOOKUP(REGISTROS[[#This Row],[TIPO DE EXAMEN ]],SERVICIOS[],2,0)</f>
        <v>20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>
        <f t="shared" si="68"/>
        <v>1840</v>
      </c>
      <c r="C1243" s="126">
        <v>45684</v>
      </c>
      <c r="D1243" s="116">
        <f>MONTH(REGISTROS[[#This Row],[FECHA]])</f>
        <v>1</v>
      </c>
      <c r="E1243" t="s">
        <v>2633</v>
      </c>
      <c r="F1243" s="11" t="str">
        <f ca="1">VLOOKUP(EXAMENES!E1243,PACIENTE[[APELLIDO / NOMBRE]:[GRUPO ETARIO]],4,0)</f>
        <v>ADULTO</v>
      </c>
      <c r="G1243" s="10" t="s">
        <v>1780</v>
      </c>
      <c r="H1243" s="10" t="s">
        <v>5</v>
      </c>
      <c r="I1243" s="49">
        <f>VLOOKUP(REGISTROS[[#This Row],[TIPO DE EXAMEN ]],SERVICIOS[],2,0)</f>
        <v>20</v>
      </c>
      <c r="J1243" s="10" t="s">
        <v>68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>
        <f t="shared" si="68"/>
        <v>1841</v>
      </c>
      <c r="C1244" s="126">
        <v>45684</v>
      </c>
      <c r="D1244" s="116">
        <f>MONTH(REGISTROS[[#This Row],[FECHA]])</f>
        <v>1</v>
      </c>
      <c r="E1244" t="s">
        <v>2635</v>
      </c>
      <c r="F1244" s="11" t="str">
        <f ca="1">VLOOKUP(EXAMENES!E1244,PACIENTE[[APELLIDO / NOMBRE]:[GRUPO ETARIO]],4,0)</f>
        <v>ADOLECENTE</v>
      </c>
      <c r="G1244" s="10" t="s">
        <v>27</v>
      </c>
      <c r="H1244" s="10" t="s">
        <v>5</v>
      </c>
      <c r="I1244" s="49">
        <f>VLOOKUP(REGISTROS[[#This Row],[TIPO DE EXAMEN ]],SERVICIOS[],2,0)</f>
        <v>20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>
        <f t="shared" si="68"/>
        <v>1842</v>
      </c>
      <c r="C1245" s="126">
        <v>45685</v>
      </c>
      <c r="D1245" s="116">
        <f>MONTH(REGISTROS[[#This Row],[FECHA]])</f>
        <v>1</v>
      </c>
      <c r="E1245" t="s">
        <v>2637</v>
      </c>
      <c r="F1245" s="11" t="str">
        <f ca="1">VLOOKUP(EXAMENES!E1245,PACIENTE[[APELLIDO / NOMBRE]:[GRUPO ETARIO]],4,0)</f>
        <v>ADULTO</v>
      </c>
      <c r="G1245" s="10" t="s">
        <v>117</v>
      </c>
      <c r="H1245" s="10" t="s">
        <v>20</v>
      </c>
      <c r="I1245" s="49">
        <f>VLOOKUP(REGISTROS[[#This Row],[TIPO DE EXAMEN ]],SERVICIOS[],2,0)</f>
        <v>10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>
        <f t="shared" si="68"/>
        <v>1843</v>
      </c>
      <c r="C1246" s="126">
        <v>45685</v>
      </c>
      <c r="D1246" s="116">
        <f>MONTH(REGISTROS[[#This Row],[FECHA]])</f>
        <v>1</v>
      </c>
      <c r="E1246" t="s">
        <v>2639</v>
      </c>
      <c r="F1246" s="11" t="str">
        <f ca="1">VLOOKUP(EXAMENES!E1246,PACIENTE[[APELLIDO / NOMBRE]:[GRUPO ETARIO]],4,0)</f>
        <v>ADULTO</v>
      </c>
      <c r="G1246" s="10" t="s">
        <v>1780</v>
      </c>
      <c r="H1246" s="10" t="s">
        <v>5</v>
      </c>
      <c r="I1246" s="49">
        <f>VLOOKUP(REGISTROS[[#This Row],[TIPO DE EXAMEN ]],SERVICIOS[],2,0)</f>
        <v>20</v>
      </c>
      <c r="J1246" s="10" t="s">
        <v>68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>
        <f t="shared" si="68"/>
        <v>1844</v>
      </c>
      <c r="C1247" s="126">
        <v>45685</v>
      </c>
      <c r="D1247" s="116">
        <f>MONTH(REGISTROS[[#This Row],[FECHA]])</f>
        <v>1</v>
      </c>
      <c r="E1247" t="s">
        <v>2641</v>
      </c>
      <c r="F1247" s="11" t="str">
        <f ca="1">VLOOKUP(EXAMENES!E1247,PACIENTE[[APELLIDO / NOMBRE]:[GRUPO ETARIO]],4,0)</f>
        <v>ADULTO</v>
      </c>
      <c r="G1247" s="10" t="s">
        <v>85</v>
      </c>
      <c r="H1247" s="10" t="s">
        <v>5</v>
      </c>
      <c r="I1247" s="49">
        <f>VLOOKUP(REGISTROS[[#This Row],[TIPO DE EXAMEN ]],SERVICIOS[],2,0)</f>
        <v>20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>
        <f t="shared" si="68"/>
        <v>1845</v>
      </c>
      <c r="C1248" s="126">
        <v>45685</v>
      </c>
      <c r="D1248" s="116">
        <f>MONTH(REGISTROS[[#This Row],[FECHA]])</f>
        <v>1</v>
      </c>
      <c r="E1248" t="s">
        <v>2643</v>
      </c>
      <c r="F1248" s="11" t="str">
        <f ca="1">VLOOKUP(EXAMENES!E1248,PACIENTE[[APELLIDO / NOMBRE]:[GRUPO ETARIO]],4,0)</f>
        <v>ADULTO</v>
      </c>
      <c r="G1248" s="10" t="s">
        <v>117</v>
      </c>
      <c r="H1248" s="10" t="s">
        <v>5</v>
      </c>
      <c r="I1248" s="49">
        <f>VLOOKUP(REGISTROS[[#This Row],[TIPO DE EXAMEN ]],SERVICIOS[],2,0)</f>
        <v>20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>
        <f t="shared" si="68"/>
        <v>1846</v>
      </c>
      <c r="C1249" s="126">
        <v>45685</v>
      </c>
      <c r="D1249" s="116">
        <f>MONTH(REGISTROS[[#This Row],[FECHA]])</f>
        <v>1</v>
      </c>
      <c r="E1249" t="s">
        <v>2645</v>
      </c>
      <c r="F1249" s="11" t="str">
        <f ca="1">VLOOKUP(EXAMENES!E1249,PACIENTE[[APELLIDO / NOMBRE]:[GRUPO ETARIO]],4,0)</f>
        <v>ADULTO</v>
      </c>
      <c r="G1249" s="10" t="s">
        <v>1785</v>
      </c>
      <c r="H1249" s="10" t="s">
        <v>20</v>
      </c>
      <c r="I1249" s="49">
        <f>VLOOKUP(REGISTROS[[#This Row],[TIPO DE EXAMEN ]],SERVICIOS[],2,0)</f>
        <v>10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>
        <f t="shared" si="68"/>
        <v>1847</v>
      </c>
      <c r="C1250" s="126">
        <v>45685</v>
      </c>
      <c r="D1250" s="116">
        <f>MONTH(REGISTROS[[#This Row],[FECHA]])</f>
        <v>1</v>
      </c>
      <c r="E1250" t="s">
        <v>2647</v>
      </c>
      <c r="F1250" s="11" t="str">
        <f ca="1">VLOOKUP(EXAMENES!E1250,PACIENTE[[APELLIDO / NOMBRE]:[GRUPO ETARIO]],4,0)</f>
        <v>ADOLECENTE</v>
      </c>
      <c r="G1250" s="10" t="s">
        <v>161</v>
      </c>
      <c r="H1250" s="10" t="s">
        <v>5</v>
      </c>
      <c r="I1250" s="49">
        <f>VLOOKUP(REGISTROS[[#This Row],[TIPO DE EXAMEN ]],SERVICIOS[],2,0)</f>
        <v>20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>
        <f t="shared" si="68"/>
        <v>1848</v>
      </c>
      <c r="C1251" s="126">
        <v>45686</v>
      </c>
      <c r="D1251" s="116">
        <f>MONTH(REGISTROS[[#This Row],[FECHA]])</f>
        <v>1</v>
      </c>
      <c r="E1251" t="s">
        <v>2649</v>
      </c>
      <c r="F1251" s="11" t="str">
        <f ca="1">VLOOKUP(EXAMENES!E1251,PACIENTE[[APELLIDO / NOMBRE]:[GRUPO ETARIO]],4,0)</f>
        <v>ADULTO</v>
      </c>
      <c r="G1251" s="10" t="s">
        <v>27</v>
      </c>
      <c r="H1251" s="10" t="s">
        <v>20</v>
      </c>
      <c r="I1251" s="49">
        <f>VLOOKUP(REGISTROS[[#This Row],[TIPO DE EXAMEN ]],SERVICIOS[],2,0)</f>
        <v>10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>
        <f t="shared" si="68"/>
        <v>1849</v>
      </c>
      <c r="C1252" s="126">
        <v>45686</v>
      </c>
      <c r="D1252" s="116">
        <f>MONTH(REGISTROS[[#This Row],[FECHA]])</f>
        <v>1</v>
      </c>
      <c r="E1252" t="s">
        <v>2651</v>
      </c>
      <c r="F1252" s="11" t="str">
        <f ca="1">VLOOKUP(EXAMENES!E1252,PACIENTE[[APELLIDO / NOMBRE]:[GRUPO ETARIO]],4,0)</f>
        <v>ADULTO</v>
      </c>
      <c r="G1252" s="10" t="s">
        <v>27</v>
      </c>
      <c r="H1252" s="10" t="s">
        <v>20</v>
      </c>
      <c r="I1252" s="49">
        <f>VLOOKUP(REGISTROS[[#This Row],[TIPO DE EXAMEN ]],SERVICIOS[],2,0)</f>
        <v>10</v>
      </c>
      <c r="J1252" s="10" t="s">
        <v>68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>
        <f t="shared" si="68"/>
        <v>1850</v>
      </c>
      <c r="C1253" s="126">
        <v>45687</v>
      </c>
      <c r="D1253" s="116">
        <f>MONTH(REGISTROS[[#This Row],[FECHA]])</f>
        <v>1</v>
      </c>
      <c r="E1253" t="s">
        <v>2653</v>
      </c>
      <c r="F1253" s="11" t="str">
        <f ca="1">VLOOKUP(EXAMENES!E1253,PACIENTE[[APELLIDO / NOMBRE]:[GRUPO ETARIO]],4,0)</f>
        <v>ADULTO</v>
      </c>
      <c r="G1253" s="10" t="s">
        <v>161</v>
      </c>
      <c r="H1253" s="10" t="s">
        <v>20</v>
      </c>
      <c r="I1253" s="49">
        <f>VLOOKUP(REGISTROS[[#This Row],[TIPO DE EXAMEN ]],SERVICIOS[],2,0)</f>
        <v>10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>
        <f t="shared" si="68"/>
        <v>1851</v>
      </c>
      <c r="C1254" s="126">
        <v>45687</v>
      </c>
      <c r="D1254" s="116">
        <f>MONTH(REGISTROS[[#This Row],[FECHA]])</f>
        <v>1</v>
      </c>
      <c r="E1254" t="s">
        <v>2655</v>
      </c>
      <c r="F1254" s="11" t="str">
        <f ca="1">VLOOKUP(EXAMENES!E1254,PACIENTE[[APELLIDO / NOMBRE]:[GRUPO ETARIO]],4,0)</f>
        <v>ADULTO</v>
      </c>
      <c r="G1254" s="10" t="s">
        <v>1780</v>
      </c>
      <c r="H1254" s="10" t="s">
        <v>5</v>
      </c>
      <c r="I1254" s="49">
        <f>VLOOKUP(REGISTROS[[#This Row],[TIPO DE EXAMEN ]],SERVICIOS[],2,0)</f>
        <v>20</v>
      </c>
      <c r="J1254" s="10" t="s">
        <v>68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>
        <f t="shared" si="68"/>
        <v>1852</v>
      </c>
      <c r="C1255" s="126">
        <v>45687</v>
      </c>
      <c r="D1255" s="116">
        <f>MONTH(REGISTROS[[#This Row],[FECHA]])</f>
        <v>1</v>
      </c>
      <c r="E1255" t="s">
        <v>2656</v>
      </c>
      <c r="F1255" s="11" t="str">
        <f ca="1">VLOOKUP(EXAMENES!E1255,PACIENTE[[APELLIDO / NOMBRE]:[GRUPO ETARIO]],4,0)</f>
        <v>ADULTO</v>
      </c>
      <c r="G1255" s="10" t="s">
        <v>27</v>
      </c>
      <c r="H1255" s="10" t="s">
        <v>5</v>
      </c>
      <c r="I1255" s="49">
        <f>VLOOKUP(REGISTROS[[#This Row],[TIPO DE EXAMEN ]],SERVICIOS[],2,0)</f>
        <v>20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>
        <f t="shared" si="68"/>
        <v>1853</v>
      </c>
      <c r="C1256" s="126">
        <v>45687</v>
      </c>
      <c r="D1256" s="116">
        <f>MONTH(REGISTROS[[#This Row],[FECHA]])</f>
        <v>1</v>
      </c>
      <c r="E1256" t="s">
        <v>2658</v>
      </c>
      <c r="F1256" s="11" t="str">
        <f ca="1">VLOOKUP(EXAMENES!E1256,PACIENTE[[APELLIDO / NOMBRE]:[GRUPO ETARIO]],4,0)</f>
        <v>ADULTO</v>
      </c>
      <c r="G1256" s="10" t="s">
        <v>1785</v>
      </c>
      <c r="H1256" s="10" t="s">
        <v>5</v>
      </c>
      <c r="I1256" s="49">
        <f>VLOOKUP(REGISTROS[[#This Row],[TIPO DE EXAMEN ]],SERVICIOS[],2,0)</f>
        <v>20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257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16800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3615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20865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13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28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122</v>
      </c>
      <c r="C11" s="17">
        <f>COUNTIFS(REGISTROS[DR. SOLICITANTE],ESTADISTICA[[#This Row],[MEDICO ]],REGISTROS[[TIPO DE EXAMEN ]],"RX PERIAPICAL")</f>
        <v>51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69</v>
      </c>
      <c r="C16" s="17">
        <f>COUNTIFS(REGISTROS[DR. SOLICITANTE],ESTADISTICA[[#This Row],[MEDICO ]],REGISTROS[[TIPO DE EXAMEN ]],"RX PERIAPICAL")</f>
        <v>35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104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128</v>
      </c>
      <c r="C17" s="17">
        <f>COUNTIFS(REGISTROS[DR. SOLICITANTE],ESTADISTICA[[#This Row],[MEDICO ]],REGISTROS[[TIPO DE EXAMEN ]],"RX PERIAPICAL")</f>
        <v>100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233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32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36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4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11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184</v>
      </c>
      <c r="C41" s="17">
        <f>COUNTIFS(REGISTROS[DR. SOLICITANTE],ESTADISTICA[[#This Row],[MEDICO ]],REGISTROS[[TIPO DE EXAMEN ]],"RX PERIAPICAL")</f>
        <v>76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290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12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12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657</v>
      </c>
      <c r="C64" s="208">
        <f>SUM(ESTADISTICA[[RX PERIAPICAL ]])</f>
        <v>314</v>
      </c>
      <c r="D64" s="209">
        <f>SUM(ESTADISTICA[RX PARCIAL])</f>
        <v>41</v>
      </c>
      <c r="E64" s="210">
        <f>SUM(ESTADISTICA[TOTAL])</f>
        <v>1012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2025-01-30T20:31:30Z</dcterms:modified>
</cp:coreProperties>
</file>